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Finance\Share-Payroll\PAYTYPE CALENDARS\21-22 Calendars\Summer 2021\"/>
    </mc:Choice>
  </mc:AlternateContent>
  <bookViews>
    <workbookView xWindow="0" yWindow="0" windowWidth="28800" windowHeight="13020" tabRatio="599" firstSheet="1" activeTab="1"/>
  </bookViews>
  <sheets>
    <sheet name="Intro" sheetId="81" r:id="rId1"/>
    <sheet name="NotToBeUsed" sheetId="112" r:id="rId2"/>
    <sheet name="Jun08-21" sheetId="113" r:id="rId3"/>
    <sheet name="Jun21-30" sheetId="114" r:id="rId4"/>
    <sheet name="July1-11" sheetId="55" r:id="rId5"/>
    <sheet name="July 12-25" sheetId="56" r:id="rId6"/>
    <sheet name="Jul 26-Aug2" sheetId="57" r:id="rId7"/>
  </sheets>
  <definedNames>
    <definedName name="_xlnm.Print_Area" localSheetId="6">'Jul 26-Aug2'!$A$1:$K$48</definedName>
    <definedName name="_xlnm.Print_Area" localSheetId="5">'July 12-25'!$A$1:$K$48</definedName>
    <definedName name="_xlnm.Print_Area" localSheetId="4">'July1-11'!$A$1:$K$48</definedName>
  </definedNames>
  <calcPr calcId="162913"/>
  <customWorkbookViews>
    <customWorkbookView name="JonesDC - Personal View" guid="{BF8CDE61-62A7-11D2-995B-00A0C92B544D}" mergeInterval="0" personalView="1" maximized="1" windowWidth="634" windowHeight="291" activeSheetId="1" showComments="commIndAndComment"/>
  </customWorkbookViews>
</workbook>
</file>

<file path=xl/calcChain.xml><?xml version="1.0" encoding="utf-8"?>
<calcChain xmlns="http://schemas.openxmlformats.org/spreadsheetml/2006/main">
  <c r="K4" i="114" l="1"/>
  <c r="I43" i="114" l="1"/>
  <c r="J41" i="114"/>
  <c r="I41" i="114"/>
  <c r="H41" i="114"/>
  <c r="J25" i="114"/>
  <c r="J43" i="114" s="1"/>
  <c r="I25" i="114"/>
  <c r="H25" i="114"/>
  <c r="H43" i="114" s="1"/>
  <c r="B14" i="114"/>
  <c r="B16" i="114" s="1"/>
  <c r="B18" i="114" s="1"/>
  <c r="B20" i="114" s="1"/>
  <c r="B22" i="114" s="1"/>
  <c r="B24" i="114" s="1"/>
  <c r="K3" i="114"/>
  <c r="B28" i="114" l="1"/>
  <c r="B30" i="114" s="1"/>
  <c r="B32" i="114" s="1"/>
  <c r="B34" i="114" s="1"/>
  <c r="B36" i="114" s="1"/>
  <c r="B38" i="114" s="1"/>
  <c r="B40" i="114" s="1"/>
  <c r="I43" i="113" l="1"/>
  <c r="J41" i="113"/>
  <c r="I41" i="113"/>
  <c r="H41" i="113"/>
  <c r="J25" i="113"/>
  <c r="J43" i="113" s="1"/>
  <c r="I25" i="113"/>
  <c r="H25" i="113"/>
  <c r="H43" i="113" s="1"/>
  <c r="B14" i="113"/>
  <c r="B16" i="113" s="1"/>
  <c r="B18" i="113" s="1"/>
  <c r="B20" i="113" s="1"/>
  <c r="B22" i="113" s="1"/>
  <c r="B24" i="113" s="1"/>
  <c r="B28" i="113" s="1"/>
  <c r="B30" i="113" s="1"/>
  <c r="B32" i="113" s="1"/>
  <c r="B34" i="113" s="1"/>
  <c r="B36" i="113" s="1"/>
  <c r="B38" i="113" s="1"/>
  <c r="B40" i="113" s="1"/>
  <c r="I43" i="112" l="1"/>
  <c r="J41" i="112"/>
  <c r="I41" i="112"/>
  <c r="H41" i="112"/>
  <c r="J25" i="112"/>
  <c r="J43" i="112" s="1"/>
  <c r="I25" i="112"/>
  <c r="H25" i="112"/>
  <c r="H43" i="112" s="1"/>
  <c r="B14" i="112"/>
  <c r="B16" i="112" s="1"/>
  <c r="B18" i="112" s="1"/>
  <c r="B20" i="112" s="1"/>
  <c r="B22" i="112" s="1"/>
  <c r="B24" i="112" s="1"/>
  <c r="B28" i="112" s="1"/>
  <c r="B30" i="112" s="1"/>
  <c r="B32" i="112" s="1"/>
  <c r="B34" i="112" s="1"/>
  <c r="B36" i="112" s="1"/>
  <c r="B38" i="112" s="1"/>
  <c r="B40" i="112" s="1"/>
  <c r="K4" i="112" s="1"/>
  <c r="J41" i="55" l="1"/>
  <c r="I41" i="55"/>
  <c r="J41" i="56"/>
  <c r="I41" i="56"/>
  <c r="J41" i="57"/>
  <c r="I41" i="57"/>
  <c r="J25" i="55"/>
  <c r="J43" i="55" s="1"/>
  <c r="I25" i="55"/>
  <c r="I43" i="55" s="1"/>
  <c r="J25" i="56"/>
  <c r="J43" i="56" s="1"/>
  <c r="I25" i="56"/>
  <c r="I43" i="56"/>
  <c r="J25" i="57"/>
  <c r="J43" i="57"/>
  <c r="I25" i="57"/>
  <c r="I43" i="57"/>
  <c r="H41" i="55"/>
  <c r="H41" i="56"/>
  <c r="H43" i="56" s="1"/>
  <c r="H41" i="57"/>
  <c r="H25" i="55"/>
  <c r="H43" i="55" s="1"/>
  <c r="H25" i="56"/>
  <c r="H25" i="57"/>
  <c r="H43" i="57"/>
  <c r="B20" i="55" l="1"/>
  <c r="B22" i="55" s="1"/>
  <c r="B24" i="55" s="1"/>
  <c r="B28" i="55" s="1"/>
  <c r="B30" i="55" s="1"/>
  <c r="B32" i="55" s="1"/>
  <c r="B34" i="55" s="1"/>
  <c r="B36" i="55" s="1"/>
  <c r="B38" i="55" s="1"/>
  <c r="B40" i="55" s="1"/>
  <c r="K4" i="55" s="1"/>
  <c r="B12" i="56" l="1"/>
  <c r="K3" i="56" l="1"/>
  <c r="B14" i="56"/>
  <c r="B16" i="56" s="1"/>
  <c r="B18" i="56" s="1"/>
  <c r="B20" i="56" s="1"/>
  <c r="B22" i="56" s="1"/>
  <c r="B24" i="56" s="1"/>
  <c r="B28" i="56" s="1"/>
  <c r="B30" i="56" s="1"/>
  <c r="B32" i="56" s="1"/>
  <c r="B34" i="56" s="1"/>
  <c r="B36" i="56" s="1"/>
  <c r="B38" i="56" s="1"/>
  <c r="B40" i="56" s="1"/>
  <c r="K4" i="56" s="1"/>
  <c r="B12" i="57" l="1"/>
  <c r="B14" i="57" l="1"/>
  <c r="B16" i="57" s="1"/>
  <c r="B18" i="57" s="1"/>
  <c r="B20" i="57" s="1"/>
  <c r="B22" i="57" s="1"/>
  <c r="B24" i="57" s="1"/>
  <c r="B28" i="57" s="1"/>
  <c r="B30" i="57" s="1"/>
  <c r="B32" i="57" s="1"/>
  <c r="B34" i="57" s="1"/>
  <c r="B36" i="57" s="1"/>
  <c r="B38" i="57" s="1"/>
  <c r="B40" i="57" s="1"/>
  <c r="K3" i="57"/>
</calcChain>
</file>

<file path=xl/sharedStrings.xml><?xml version="1.0" encoding="utf-8"?>
<sst xmlns="http://schemas.openxmlformats.org/spreadsheetml/2006/main" count="302" uniqueCount="55">
  <si>
    <t xml:space="preserve"> </t>
  </si>
  <si>
    <t>MORNING</t>
  </si>
  <si>
    <t>AFTERNOON</t>
  </si>
  <si>
    <t>TYPE</t>
  </si>
  <si>
    <t>TOTAL HOURS WORKED</t>
  </si>
  <si>
    <t>OTHER</t>
  </si>
  <si>
    <t>A.M.</t>
  </si>
  <si>
    <t>P.M.</t>
  </si>
  <si>
    <t>OF</t>
  </si>
  <si>
    <t>OVERTIME</t>
  </si>
  <si>
    <t>Reason for Overtime</t>
  </si>
  <si>
    <t>In</t>
  </si>
  <si>
    <t>Out</t>
  </si>
  <si>
    <t>ABSENCE</t>
  </si>
  <si>
    <t>Regular</t>
  </si>
  <si>
    <t>W/Pay</t>
  </si>
  <si>
    <t>Comptime</t>
  </si>
  <si>
    <t>Friday</t>
  </si>
  <si>
    <t>Saturday</t>
  </si>
  <si>
    <t>Sunday</t>
  </si>
  <si>
    <t>Monday</t>
  </si>
  <si>
    <t>Tuesday</t>
  </si>
  <si>
    <t>Wednesday</t>
  </si>
  <si>
    <t>Thursday</t>
  </si>
  <si>
    <t>TOTAL WEEK ONE</t>
  </si>
  <si>
    <t>TOTAL WEEK TWO</t>
  </si>
  <si>
    <t>TWO WEEK TOTAL</t>
  </si>
  <si>
    <t>Name</t>
  </si>
  <si>
    <t>Department</t>
  </si>
  <si>
    <t>LAKE COUNTY SCHOOLS</t>
  </si>
  <si>
    <t>From:</t>
  </si>
  <si>
    <t>To:</t>
  </si>
  <si>
    <t>/  Remarks</t>
  </si>
  <si>
    <t xml:space="preserve">                    TIME SHEET</t>
  </si>
  <si>
    <t xml:space="preserve">Each timesheet is protected and you can only enter data in the appropriate cells.   The protection does not have a password </t>
  </si>
  <si>
    <t>EIN</t>
  </si>
  <si>
    <t>____________________________      __________</t>
  </si>
  <si>
    <t>Supervisor's Signature                                                    Date</t>
  </si>
  <si>
    <t>____________________</t>
  </si>
  <si>
    <t>_____________________   __________</t>
  </si>
  <si>
    <t>Employee's Signature                               Date</t>
  </si>
  <si>
    <t xml:space="preserve">Each worksheet / page covers two workweeks.  This workweek runs from Monday to Sunday. Workweeks coincide with our payroll cutoff schedules.  Cutoffs usually cover two workweeks, but may have one or more.  </t>
  </si>
  <si>
    <t>MIS 75D-004     RVS 05/13/19</t>
  </si>
  <si>
    <t>MIS 75D-004     RVS 05/13/2019</t>
  </si>
  <si>
    <t>2020-2021</t>
  </si>
  <si>
    <t>2018-2019</t>
  </si>
  <si>
    <t>Orientation</t>
  </si>
  <si>
    <t>INTRODUCTION TO SUMMER PROGRAM  2021  TIMESHEET FILE</t>
  </si>
  <si>
    <t xml:space="preserve">This file contains timesheets from June 8, 2021 through August 2, 2021  The dates covered in a sheet are on the sheet's tab.   </t>
  </si>
  <si>
    <t>Should Be Paid on  07/06/2021   No Regular Pay</t>
  </si>
  <si>
    <t>Should Be Paid on  07/06/2021  No Regular Pay</t>
  </si>
  <si>
    <t>Should Be Paid on 07/29/2021</t>
  </si>
  <si>
    <t>Should Be Paid on 08/13/2021</t>
  </si>
  <si>
    <t>To Be Paid on 08/31/2021</t>
  </si>
  <si>
    <t xml:space="preserve">Should Be Paid on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</si>
</sst>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mmmm\ d\,\ yyyy"/>
    <numFmt numFmtId="165" formatCode="d\-mmm\-yyyy"/>
  </numFmts>
  <fonts count="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AB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00">
    <xf numFmtId="0" fontId="0" fillId="0" borderId="0" xfId="0"/>
    <xf numFmtId="0" fontId="2" fillId="0" borderId="1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5" xfId="0" applyFont="1" applyBorder="1" applyProtection="1">
      <protection locked="0"/>
    </xf>
    <xf numFmtId="0" fontId="0" fillId="0" borderId="0" xfId="0" applyProtection="1"/>
    <xf numFmtId="0" fontId="2" fillId="0" borderId="7" xfId="0" applyFont="1" applyBorder="1" applyProtection="1"/>
    <xf numFmtId="0" fontId="2" fillId="0" borderId="0" xfId="0" applyFont="1" applyBorder="1" applyProtection="1"/>
    <xf numFmtId="0" fontId="3" fillId="0" borderId="0" xfId="0" applyFont="1" applyBorder="1" applyAlignment="1" applyProtection="1">
      <alignment horizontal="centerContinuous"/>
    </xf>
    <xf numFmtId="0" fontId="0" fillId="0" borderId="8" xfId="0" applyBorder="1" applyProtection="1"/>
    <xf numFmtId="0" fontId="4" fillId="0" borderId="7" xfId="0" applyFont="1" applyBorder="1" applyProtection="1"/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Protection="1"/>
    <xf numFmtId="164" fontId="4" fillId="0" borderId="8" xfId="0" applyNumberFormat="1" applyFont="1" applyBorder="1" applyAlignment="1" applyProtection="1">
      <alignment horizontal="left"/>
    </xf>
    <xf numFmtId="0" fontId="4" fillId="0" borderId="0" xfId="0" applyFont="1" applyProtection="1"/>
    <xf numFmtId="0" fontId="4" fillId="0" borderId="9" xfId="0" applyFont="1" applyBorder="1" applyProtection="1"/>
    <xf numFmtId="0" fontId="4" fillId="0" borderId="8" xfId="0" applyFont="1" applyBorder="1" applyProtection="1"/>
    <xf numFmtId="0" fontId="2" fillId="0" borderId="8" xfId="0" applyFont="1" applyBorder="1" applyProtection="1"/>
    <xf numFmtId="0" fontId="2" fillId="0" borderId="10" xfId="0" applyFont="1" applyBorder="1" applyProtection="1"/>
    <xf numFmtId="0" fontId="3" fillId="0" borderId="9" xfId="0" applyFont="1" applyBorder="1" applyAlignment="1" applyProtection="1">
      <alignment horizontal="centerContinuous"/>
    </xf>
    <xf numFmtId="0" fontId="3" fillId="0" borderId="11" xfId="0" applyFont="1" applyBorder="1" applyAlignment="1" applyProtection="1">
      <alignment horizontal="centerContinuous"/>
    </xf>
    <xf numFmtId="0" fontId="3" fillId="0" borderId="10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Continuous"/>
    </xf>
    <xf numFmtId="0" fontId="3" fillId="0" borderId="3" xfId="0" applyFont="1" applyBorder="1" applyAlignment="1" applyProtection="1">
      <alignment horizontal="center"/>
    </xf>
    <xf numFmtId="0" fontId="2" fillId="0" borderId="2" xfId="0" applyFont="1" applyBorder="1" applyProtection="1"/>
    <xf numFmtId="0" fontId="3" fillId="0" borderId="2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Continuous"/>
    </xf>
    <xf numFmtId="0" fontId="3" fillId="0" borderId="13" xfId="0" applyFont="1" applyBorder="1" applyAlignment="1" applyProtection="1">
      <alignment horizontal="centerContinuous"/>
    </xf>
    <xf numFmtId="0" fontId="2" fillId="3" borderId="10" xfId="0" applyFont="1" applyFill="1" applyBorder="1" applyAlignment="1" applyProtection="1">
      <alignment horizontal="center"/>
    </xf>
    <xf numFmtId="0" fontId="2" fillId="0" borderId="1" xfId="0" applyFont="1" applyBorder="1" applyProtection="1"/>
    <xf numFmtId="0" fontId="2" fillId="3" borderId="3" xfId="0" applyFont="1" applyFill="1" applyBorder="1" applyAlignment="1" applyProtection="1">
      <alignment horizontal="center"/>
    </xf>
    <xf numFmtId="0" fontId="2" fillId="3" borderId="14" xfId="0" applyFont="1" applyFill="1" applyBorder="1" applyAlignment="1" applyProtection="1">
      <alignment horizontal="center"/>
    </xf>
    <xf numFmtId="0" fontId="2" fillId="3" borderId="13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2" fillId="0" borderId="10" xfId="0" applyFont="1" applyBorder="1" applyAlignment="1" applyProtection="1">
      <alignment horizontal="left"/>
    </xf>
    <xf numFmtId="165" fontId="2" fillId="0" borderId="15" xfId="0" applyNumberFormat="1" applyFont="1" applyBorder="1" applyAlignment="1" applyProtection="1">
      <alignment horizontal="left"/>
    </xf>
    <xf numFmtId="165" fontId="2" fillId="2" borderId="15" xfId="0" applyNumberFormat="1" applyFont="1" applyFill="1" applyBorder="1" applyAlignment="1" applyProtection="1">
      <alignment horizontal="left"/>
    </xf>
    <xf numFmtId="0" fontId="2" fillId="0" borderId="2" xfId="0" applyFont="1" applyFill="1" applyBorder="1" applyProtection="1"/>
    <xf numFmtId="0" fontId="3" fillId="0" borderId="16" xfId="0" applyFont="1" applyBorder="1" applyAlignment="1" applyProtection="1">
      <alignment horizontal="left"/>
    </xf>
    <xf numFmtId="0" fontId="2" fillId="0" borderId="17" xfId="0" applyFont="1" applyFill="1" applyBorder="1" applyAlignment="1" applyProtection="1">
      <alignment horizontal="center"/>
    </xf>
    <xf numFmtId="0" fontId="2" fillId="3" borderId="18" xfId="0" applyFont="1" applyFill="1" applyBorder="1" applyAlignment="1" applyProtection="1">
      <alignment horizontal="center"/>
    </xf>
    <xf numFmtId="0" fontId="2" fillId="0" borderId="19" xfId="0" applyFont="1" applyFill="1" applyBorder="1" applyAlignment="1" applyProtection="1">
      <alignment horizontal="left"/>
    </xf>
    <xf numFmtId="0" fontId="2" fillId="3" borderId="20" xfId="0" applyFont="1" applyFill="1" applyBorder="1" applyProtection="1"/>
    <xf numFmtId="164" fontId="2" fillId="3" borderId="5" xfId="0" quotePrefix="1" applyNumberFormat="1" applyFont="1" applyFill="1" applyBorder="1" applyAlignment="1" applyProtection="1">
      <alignment horizontal="left"/>
    </xf>
    <xf numFmtId="0" fontId="2" fillId="3" borderId="5" xfId="0" applyFont="1" applyFill="1" applyBorder="1" applyAlignment="1" applyProtection="1">
      <alignment horizontal="center"/>
    </xf>
    <xf numFmtId="2" fontId="2" fillId="3" borderId="5" xfId="0" applyNumberFormat="1" applyFont="1" applyFill="1" applyBorder="1" applyAlignment="1" applyProtection="1">
      <alignment horizontal="center"/>
    </xf>
    <xf numFmtId="0" fontId="2" fillId="3" borderId="21" xfId="0" applyFont="1" applyFill="1" applyBorder="1" applyAlignment="1" applyProtection="1">
      <alignment horizontal="left"/>
    </xf>
    <xf numFmtId="0" fontId="2" fillId="0" borderId="22" xfId="0" applyFont="1" applyBorder="1" applyAlignment="1" applyProtection="1">
      <alignment horizontal="center"/>
    </xf>
    <xf numFmtId="2" fontId="2" fillId="3" borderId="18" xfId="0" applyNumberFormat="1" applyFont="1" applyFill="1" applyBorder="1" applyAlignment="1" applyProtection="1">
      <alignment horizontal="center"/>
    </xf>
    <xf numFmtId="0" fontId="2" fillId="0" borderId="21" xfId="0" applyFont="1" applyBorder="1" applyAlignment="1" applyProtection="1">
      <alignment horizontal="left"/>
    </xf>
    <xf numFmtId="0" fontId="3" fillId="0" borderId="23" xfId="0" applyFont="1" applyBorder="1" applyAlignment="1" applyProtection="1">
      <alignment horizontal="left"/>
    </xf>
    <xf numFmtId="0" fontId="2" fillId="0" borderId="23" xfId="0" applyFont="1" applyBorder="1" applyAlignment="1" applyProtection="1">
      <alignment horizontal="center"/>
    </xf>
    <xf numFmtId="2" fontId="2" fillId="0" borderId="23" xfId="0" applyNumberFormat="1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left"/>
    </xf>
    <xf numFmtId="0" fontId="3" fillId="0" borderId="24" xfId="0" applyFont="1" applyBorder="1" applyAlignment="1" applyProtection="1">
      <alignment horizontal="left"/>
    </xf>
    <xf numFmtId="0" fontId="2" fillId="0" borderId="24" xfId="0" applyFont="1" applyBorder="1" applyAlignment="1" applyProtection="1">
      <alignment horizontal="center"/>
    </xf>
    <xf numFmtId="0" fontId="2" fillId="3" borderId="24" xfId="0" applyFont="1" applyFill="1" applyBorder="1" applyAlignment="1" applyProtection="1">
      <alignment horizontal="center"/>
    </xf>
    <xf numFmtId="2" fontId="2" fillId="3" borderId="24" xfId="0" applyNumberFormat="1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2" fontId="2" fillId="0" borderId="0" xfId="0" applyNumberFormat="1" applyFont="1" applyBorder="1" applyProtection="1"/>
    <xf numFmtId="0" fontId="0" fillId="0" borderId="7" xfId="0" applyBorder="1" applyProtection="1"/>
    <xf numFmtId="0" fontId="0" fillId="0" borderId="0" xfId="0" applyBorder="1" applyProtection="1"/>
    <xf numFmtId="0" fontId="2" fillId="0" borderId="20" xfId="0" applyFont="1" applyBorder="1" applyProtection="1"/>
    <xf numFmtId="0" fontId="2" fillId="0" borderId="5" xfId="0" applyFont="1" applyBorder="1" applyAlignment="1" applyProtection="1">
      <alignment horizontal="left"/>
    </xf>
    <xf numFmtId="0" fontId="0" fillId="0" borderId="5" xfId="0" applyBorder="1" applyProtection="1"/>
    <xf numFmtId="0" fontId="2" fillId="0" borderId="5" xfId="0" applyFont="1" applyBorder="1" applyProtection="1"/>
    <xf numFmtId="0" fontId="2" fillId="0" borderId="19" xfId="0" applyFont="1" applyBorder="1" applyProtection="1"/>
    <xf numFmtId="0" fontId="2" fillId="0" borderId="0" xfId="0" applyFont="1" applyProtection="1"/>
    <xf numFmtId="20" fontId="2" fillId="2" borderId="15" xfId="0" applyNumberFormat="1" applyFont="1" applyFill="1" applyBorder="1" applyAlignment="1" applyProtection="1">
      <alignment horizontal="center"/>
      <protection locked="0"/>
    </xf>
    <xf numFmtId="14" fontId="4" fillId="0" borderId="0" xfId="0" applyNumberFormat="1" applyFont="1" applyAlignment="1" applyProtection="1">
      <alignment horizontal="left"/>
    </xf>
    <xf numFmtId="0" fontId="5" fillId="0" borderId="0" xfId="0" applyFont="1"/>
    <xf numFmtId="0" fontId="5" fillId="0" borderId="0" xfId="0" applyFont="1" applyAlignment="1">
      <alignment wrapText="1"/>
    </xf>
    <xf numFmtId="0" fontId="4" fillId="0" borderId="0" xfId="0" applyFont="1"/>
    <xf numFmtId="164" fontId="2" fillId="0" borderId="25" xfId="0" applyNumberFormat="1" applyFont="1" applyFill="1" applyBorder="1" applyAlignment="1" applyProtection="1">
      <alignment horizontal="left"/>
    </xf>
    <xf numFmtId="20" fontId="2" fillId="0" borderId="25" xfId="0" applyNumberFormat="1" applyFont="1" applyFill="1" applyBorder="1" applyAlignment="1" applyProtection="1">
      <alignment horizontal="center"/>
      <protection locked="0"/>
    </xf>
    <xf numFmtId="165" fontId="2" fillId="0" borderId="15" xfId="0" applyNumberFormat="1" applyFont="1" applyFill="1" applyBorder="1" applyAlignment="1" applyProtection="1">
      <alignment horizontal="left"/>
    </xf>
    <xf numFmtId="20" fontId="2" fillId="0" borderId="15" xfId="0" applyNumberFormat="1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left"/>
    </xf>
    <xf numFmtId="20" fontId="2" fillId="2" borderId="10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left"/>
      <protection locked="0"/>
    </xf>
    <xf numFmtId="2" fontId="1" fillId="0" borderId="1" xfId="0" applyNumberFormat="1" applyFont="1" applyFill="1" applyBorder="1" applyAlignment="1" applyProtection="1">
      <alignment horizontal="center"/>
      <protection locked="0"/>
    </xf>
    <xf numFmtId="20" fontId="2" fillId="0" borderId="10" xfId="0" applyNumberFormat="1" applyFont="1" applyFill="1" applyBorder="1" applyAlignment="1" applyProtection="1">
      <alignment horizontal="center"/>
      <protection locked="0"/>
    </xf>
    <xf numFmtId="2" fontId="2" fillId="0" borderId="2" xfId="0" applyNumberFormat="1" applyFont="1" applyFill="1" applyBorder="1" applyAlignment="1" applyProtection="1">
      <alignment horizontal="center"/>
      <protection locked="0"/>
    </xf>
    <xf numFmtId="2" fontId="2" fillId="0" borderId="26" xfId="0" applyNumberFormat="1" applyFont="1" applyFill="1" applyBorder="1" applyAlignment="1" applyProtection="1">
      <alignment horizontal="center"/>
      <protection locked="0"/>
    </xf>
    <xf numFmtId="2" fontId="2" fillId="0" borderId="19" xfId="0" applyNumberFormat="1" applyFont="1" applyFill="1" applyBorder="1" applyAlignment="1" applyProtection="1">
      <alignment horizontal="center"/>
      <protection locked="0"/>
    </xf>
    <xf numFmtId="2" fontId="1" fillId="0" borderId="26" xfId="0" applyNumberFormat="1" applyFont="1" applyFill="1" applyBorder="1" applyAlignment="1" applyProtection="1">
      <alignment horizontal="center"/>
      <protection locked="0"/>
    </xf>
    <xf numFmtId="2" fontId="1" fillId="0" borderId="2" xfId="0" applyNumberFormat="1" applyFont="1" applyFill="1" applyBorder="1" applyAlignment="1" applyProtection="1">
      <alignment horizontal="center"/>
      <protection locked="0"/>
    </xf>
    <xf numFmtId="43" fontId="2" fillId="0" borderId="17" xfId="0" applyNumberFormat="1" applyFont="1" applyFill="1" applyBorder="1" applyAlignment="1" applyProtection="1">
      <alignment horizontal="center"/>
    </xf>
    <xf numFmtId="0" fontId="3" fillId="0" borderId="2" xfId="0" quotePrefix="1" applyFont="1" applyBorder="1" applyAlignment="1" applyProtection="1">
      <alignment horizontal="center"/>
    </xf>
    <xf numFmtId="0" fontId="4" fillId="0" borderId="5" xfId="0" applyFont="1" applyBorder="1" applyProtection="1"/>
    <xf numFmtId="0" fontId="1" fillId="0" borderId="0" xfId="0" applyFont="1" applyBorder="1" applyProtection="1"/>
    <xf numFmtId="43" fontId="2" fillId="0" borderId="16" xfId="0" applyNumberFormat="1" applyFont="1" applyFill="1" applyBorder="1" applyAlignment="1" applyProtection="1">
      <alignment horizontal="center"/>
    </xf>
    <xf numFmtId="43" fontId="2" fillId="0" borderId="23" xfId="0" applyNumberFormat="1" applyFont="1" applyBorder="1" applyAlignment="1" applyProtection="1">
      <alignment horizontal="center"/>
    </xf>
    <xf numFmtId="43" fontId="2" fillId="0" borderId="24" xfId="0" applyNumberFormat="1" applyFont="1" applyBorder="1" applyAlignment="1" applyProtection="1">
      <alignment horizontal="center"/>
    </xf>
    <xf numFmtId="20" fontId="1" fillId="0" borderId="15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3" fillId="4" borderId="16" xfId="0" applyFont="1" applyFill="1" applyBorder="1" applyAlignment="1" applyProtection="1">
      <alignment horizontal="left"/>
    </xf>
    <xf numFmtId="0" fontId="1" fillId="0" borderId="21" xfId="0" applyFont="1" applyBorder="1" applyAlignment="1" applyProtection="1">
      <alignment horizontal="left"/>
    </xf>
    <xf numFmtId="0" fontId="1" fillId="0" borderId="8" xfId="0" applyFont="1" applyBorder="1" applyAlignment="1" applyProtection="1">
      <alignment horizontal="left"/>
    </xf>
    <xf numFmtId="2" fontId="1" fillId="6" borderId="1" xfId="0" applyNumberFormat="1" applyFont="1" applyFill="1" applyBorder="1" applyAlignment="1" applyProtection="1">
      <alignment horizontal="center"/>
      <protection locked="0"/>
    </xf>
    <xf numFmtId="2" fontId="1" fillId="6" borderId="4" xfId="0" applyNumberFormat="1" applyFont="1" applyFill="1" applyBorder="1" applyAlignment="1" applyProtection="1">
      <alignment horizontal="center"/>
      <protection locked="0"/>
    </xf>
    <xf numFmtId="0" fontId="2" fillId="8" borderId="3" xfId="0" applyFont="1" applyFill="1" applyBorder="1" applyAlignment="1" applyProtection="1">
      <alignment horizontal="center"/>
    </xf>
    <xf numFmtId="20" fontId="1" fillId="6" borderId="15" xfId="0" applyNumberFormat="1" applyFont="1" applyFill="1" applyBorder="1" applyAlignment="1" applyProtection="1">
      <alignment horizontal="center"/>
      <protection locked="0"/>
    </xf>
    <xf numFmtId="0" fontId="1" fillId="0" borderId="7" xfId="0" applyFont="1" applyBorder="1" applyProtection="1"/>
    <xf numFmtId="0" fontId="1" fillId="0" borderId="8" xfId="0" applyFont="1" applyBorder="1" applyProtection="1"/>
    <xf numFmtId="0" fontId="1" fillId="0" borderId="10" xfId="0" applyFont="1" applyBorder="1" applyProtection="1"/>
    <xf numFmtId="0" fontId="1" fillId="0" borderId="2" xfId="0" applyFont="1" applyBorder="1" applyProtection="1"/>
    <xf numFmtId="0" fontId="1" fillId="3" borderId="10" xfId="0" applyFont="1" applyFill="1" applyBorder="1" applyAlignment="1" applyProtection="1">
      <alignment horizontal="center"/>
    </xf>
    <xf numFmtId="0" fontId="1" fillId="0" borderId="1" xfId="0" applyFont="1" applyBorder="1" applyProtection="1"/>
    <xf numFmtId="0" fontId="1" fillId="3" borderId="3" xfId="0" applyFont="1" applyFill="1" applyBorder="1" applyAlignment="1" applyProtection="1">
      <alignment horizontal="center"/>
    </xf>
    <xf numFmtId="0" fontId="1" fillId="3" borderId="14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6" borderId="10" xfId="0" applyFont="1" applyFill="1" applyBorder="1" applyAlignment="1" applyProtection="1">
      <alignment horizontal="left"/>
    </xf>
    <xf numFmtId="20" fontId="1" fillId="6" borderId="10" xfId="0" applyNumberFormat="1" applyFont="1" applyFill="1" applyBorder="1" applyAlignment="1" applyProtection="1">
      <alignment horizontal="center"/>
      <protection locked="0"/>
    </xf>
    <xf numFmtId="2" fontId="1" fillId="6" borderId="2" xfId="0" applyNumberFormat="1" applyFont="1" applyFill="1" applyBorder="1" applyAlignment="1" applyProtection="1">
      <alignment horizontal="center"/>
      <protection locked="0"/>
    </xf>
    <xf numFmtId="0" fontId="1" fillId="5" borderId="2" xfId="0" applyFont="1" applyFill="1" applyBorder="1" applyAlignment="1" applyProtection="1">
      <alignment horizontal="left"/>
      <protection locked="0"/>
    </xf>
    <xf numFmtId="165" fontId="1" fillId="6" borderId="15" xfId="0" applyNumberFormat="1" applyFont="1" applyFill="1" applyBorder="1" applyAlignment="1" applyProtection="1">
      <alignment horizontal="left"/>
    </xf>
    <xf numFmtId="2" fontId="1" fillId="6" borderId="26" xfId="0" applyNumberFormat="1" applyFont="1" applyFill="1" applyBorder="1" applyAlignment="1" applyProtection="1">
      <alignment horizontal="center"/>
      <protection locked="0"/>
    </xf>
    <xf numFmtId="0" fontId="1" fillId="5" borderId="3" xfId="0" applyFont="1" applyFill="1" applyBorder="1" applyAlignment="1" applyProtection="1">
      <alignment horizontal="left"/>
      <protection locked="0"/>
    </xf>
    <xf numFmtId="2" fontId="1" fillId="6" borderId="19" xfId="0" applyNumberFormat="1" applyFont="1" applyFill="1" applyBorder="1" applyAlignment="1" applyProtection="1">
      <alignment horizontal="center"/>
      <protection locked="0"/>
    </xf>
    <xf numFmtId="164" fontId="1" fillId="6" borderId="25" xfId="0" applyNumberFormat="1" applyFont="1" applyFill="1" applyBorder="1" applyAlignment="1" applyProtection="1">
      <alignment horizontal="left"/>
    </xf>
    <xf numFmtId="20" fontId="1" fillId="6" borderId="25" xfId="0" applyNumberFormat="1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Protection="1"/>
    <xf numFmtId="0" fontId="1" fillId="0" borderId="17" xfId="0" applyFont="1" applyFill="1" applyBorder="1" applyAlignment="1" applyProtection="1">
      <alignment horizontal="center"/>
    </xf>
    <xf numFmtId="0" fontId="1" fillId="3" borderId="18" xfId="0" applyFont="1" applyFill="1" applyBorder="1" applyAlignment="1" applyProtection="1">
      <alignment horizontal="center"/>
    </xf>
    <xf numFmtId="43" fontId="1" fillId="0" borderId="17" xfId="0" applyNumberFormat="1" applyFont="1" applyFill="1" applyBorder="1" applyAlignment="1" applyProtection="1">
      <alignment horizontal="center"/>
    </xf>
    <xf numFmtId="0" fontId="1" fillId="0" borderId="19" xfId="0" applyFont="1" applyFill="1" applyBorder="1" applyAlignment="1" applyProtection="1">
      <alignment horizontal="left"/>
    </xf>
    <xf numFmtId="0" fontId="1" fillId="3" borderId="20" xfId="0" applyFont="1" applyFill="1" applyBorder="1" applyProtection="1"/>
    <xf numFmtId="164" fontId="1" fillId="3" borderId="5" xfId="0" quotePrefix="1" applyNumberFormat="1" applyFont="1" applyFill="1" applyBorder="1" applyAlignment="1" applyProtection="1">
      <alignment horizontal="left"/>
    </xf>
    <xf numFmtId="0" fontId="1" fillId="3" borderId="5" xfId="0" applyFont="1" applyFill="1" applyBorder="1" applyAlignment="1" applyProtection="1">
      <alignment horizontal="center"/>
    </xf>
    <xf numFmtId="2" fontId="1" fillId="3" borderId="5" xfId="0" applyNumberFormat="1" applyFont="1" applyFill="1" applyBorder="1" applyAlignment="1" applyProtection="1">
      <alignment horizontal="center"/>
    </xf>
    <xf numFmtId="0" fontId="1" fillId="3" borderId="21" xfId="0" applyFont="1" applyFill="1" applyBorder="1" applyAlignment="1" applyProtection="1">
      <alignment horizontal="left"/>
    </xf>
    <xf numFmtId="0" fontId="1" fillId="0" borderId="10" xfId="0" applyFont="1" applyBorder="1" applyAlignment="1" applyProtection="1">
      <alignment horizontal="left"/>
    </xf>
    <xf numFmtId="20" fontId="1" fillId="0" borderId="10" xfId="0" applyNumberFormat="1" applyFont="1" applyFill="1" applyBorder="1" applyAlignment="1" applyProtection="1">
      <alignment horizontal="center"/>
      <protection locked="0"/>
    </xf>
    <xf numFmtId="165" fontId="1" fillId="0" borderId="15" xfId="0" applyNumberFormat="1" applyFont="1" applyBorder="1" applyAlignment="1" applyProtection="1">
      <alignment horizontal="left"/>
    </xf>
    <xf numFmtId="164" fontId="1" fillId="0" borderId="25" xfId="0" applyNumberFormat="1" applyFont="1" applyFill="1" applyBorder="1" applyAlignment="1" applyProtection="1">
      <alignment horizontal="left"/>
    </xf>
    <xf numFmtId="20" fontId="1" fillId="0" borderId="25" xfId="0" applyNumberFormat="1" applyFont="1" applyFill="1" applyBorder="1" applyAlignment="1" applyProtection="1">
      <alignment horizontal="center"/>
      <protection locked="0"/>
    </xf>
    <xf numFmtId="165" fontId="1" fillId="0" borderId="15" xfId="0" applyNumberFormat="1" applyFont="1" applyFill="1" applyBorder="1" applyAlignment="1" applyProtection="1">
      <alignment horizontal="left"/>
    </xf>
    <xf numFmtId="0" fontId="1" fillId="2" borderId="10" xfId="0" applyFont="1" applyFill="1" applyBorder="1" applyAlignment="1" applyProtection="1">
      <alignment horizontal="left"/>
    </xf>
    <xf numFmtId="20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65" fontId="1" fillId="2" borderId="15" xfId="0" applyNumberFormat="1" applyFont="1" applyFill="1" applyBorder="1" applyAlignment="1" applyProtection="1">
      <alignment horizontal="left"/>
    </xf>
    <xf numFmtId="20" fontId="1" fillId="2" borderId="15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</xf>
    <xf numFmtId="2" fontId="1" fillId="3" borderId="18" xfId="0" applyNumberFormat="1" applyFont="1" applyFill="1" applyBorder="1" applyAlignment="1" applyProtection="1">
      <alignment horizontal="center"/>
    </xf>
    <xf numFmtId="0" fontId="1" fillId="0" borderId="23" xfId="0" applyFont="1" applyBorder="1" applyAlignment="1" applyProtection="1">
      <alignment horizontal="center"/>
    </xf>
    <xf numFmtId="2" fontId="1" fillId="0" borderId="23" xfId="0" applyNumberFormat="1" applyFont="1" applyBorder="1" applyAlignment="1" applyProtection="1">
      <alignment horizontal="center"/>
    </xf>
    <xf numFmtId="43" fontId="1" fillId="0" borderId="28" xfId="0" applyNumberFormat="1" applyFont="1" applyBorder="1" applyAlignment="1" applyProtection="1">
      <alignment horizontal="center"/>
    </xf>
    <xf numFmtId="0" fontId="1" fillId="0" borderId="24" xfId="0" applyFont="1" applyBorder="1" applyAlignment="1" applyProtection="1">
      <alignment horizontal="center"/>
    </xf>
    <xf numFmtId="0" fontId="1" fillId="3" borderId="24" xfId="0" applyFont="1" applyFill="1" applyBorder="1" applyAlignment="1" applyProtection="1">
      <alignment horizontal="center"/>
    </xf>
    <xf numFmtId="2" fontId="1" fillId="3" borderId="24" xfId="0" applyNumberFormat="1" applyFont="1" applyFill="1" applyBorder="1" applyAlignment="1" applyProtection="1">
      <alignment horizontal="center"/>
    </xf>
    <xf numFmtId="43" fontId="1" fillId="0" borderId="27" xfId="0" applyNumberFormat="1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2" fontId="1" fillId="0" borderId="0" xfId="0" applyNumberFormat="1" applyFont="1" applyBorder="1" applyProtection="1"/>
    <xf numFmtId="0" fontId="1" fillId="0" borderId="20" xfId="0" applyFont="1" applyBorder="1" applyProtection="1"/>
    <xf numFmtId="0" fontId="1" fillId="0" borderId="5" xfId="0" applyFont="1" applyBorder="1" applyAlignment="1" applyProtection="1">
      <alignment horizontal="left"/>
    </xf>
    <xf numFmtId="0" fontId="1" fillId="0" borderId="5" xfId="0" applyFont="1" applyBorder="1" applyProtection="1"/>
    <xf numFmtId="0" fontId="1" fillId="0" borderId="19" xfId="0" applyFont="1" applyBorder="1" applyProtection="1"/>
    <xf numFmtId="0" fontId="1" fillId="0" borderId="0" xfId="0" applyFont="1" applyProtection="1"/>
    <xf numFmtId="0" fontId="1" fillId="0" borderId="2" xfId="0" applyFont="1" applyBorder="1" applyAlignment="1" applyProtection="1">
      <alignment horizontal="left"/>
      <protection locked="0"/>
    </xf>
    <xf numFmtId="2" fontId="1" fillId="0" borderId="19" xfId="0" applyNumberFormat="1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left"/>
      <protection locked="0"/>
    </xf>
    <xf numFmtId="0" fontId="1" fillId="4" borderId="22" xfId="0" applyFont="1" applyFill="1" applyBorder="1" applyAlignment="1" applyProtection="1">
      <alignment horizontal="center"/>
    </xf>
    <xf numFmtId="0" fontId="1" fillId="4" borderId="18" xfId="0" applyFont="1" applyFill="1" applyBorder="1" applyAlignment="1" applyProtection="1">
      <alignment horizontal="center"/>
    </xf>
    <xf numFmtId="2" fontId="1" fillId="4" borderId="18" xfId="0" applyNumberFormat="1" applyFont="1" applyFill="1" applyBorder="1" applyAlignment="1" applyProtection="1">
      <alignment horizontal="center"/>
    </xf>
    <xf numFmtId="43" fontId="1" fillId="4" borderId="16" xfId="0" applyNumberFormat="1" applyFont="1" applyFill="1" applyBorder="1" applyAlignment="1" applyProtection="1">
      <alignment horizontal="center"/>
    </xf>
    <xf numFmtId="0" fontId="1" fillId="4" borderId="21" xfId="0" applyFont="1" applyFill="1" applyBorder="1" applyAlignment="1" applyProtection="1">
      <alignment horizontal="left"/>
    </xf>
    <xf numFmtId="43" fontId="1" fillId="0" borderId="23" xfId="0" applyNumberFormat="1" applyFont="1" applyBorder="1" applyAlignment="1" applyProtection="1">
      <alignment horizontal="center"/>
    </xf>
    <xf numFmtId="43" fontId="1" fillId="0" borderId="24" xfId="0" applyNumberFormat="1" applyFont="1" applyBorder="1" applyAlignment="1" applyProtection="1">
      <alignment horizontal="center"/>
    </xf>
    <xf numFmtId="0" fontId="6" fillId="0" borderId="9" xfId="0" applyFont="1" applyBorder="1" applyProtection="1"/>
    <xf numFmtId="0" fontId="1" fillId="9" borderId="10" xfId="0" applyFont="1" applyFill="1" applyBorder="1" applyAlignment="1" applyProtection="1">
      <alignment horizontal="left"/>
    </xf>
    <xf numFmtId="20" fontId="1" fillId="9" borderId="10" xfId="0" applyNumberFormat="1" applyFont="1" applyFill="1" applyBorder="1" applyAlignment="1" applyProtection="1">
      <alignment horizontal="center"/>
      <protection locked="0"/>
    </xf>
    <xf numFmtId="2" fontId="1" fillId="9" borderId="1" xfId="0" applyNumberFormat="1" applyFont="1" applyFill="1" applyBorder="1" applyAlignment="1" applyProtection="1">
      <alignment horizontal="center"/>
      <protection locked="0"/>
    </xf>
    <xf numFmtId="165" fontId="1" fillId="9" borderId="15" xfId="0" applyNumberFormat="1" applyFont="1" applyFill="1" applyBorder="1" applyAlignment="1" applyProtection="1">
      <alignment horizontal="left"/>
    </xf>
    <xf numFmtId="20" fontId="1" fillId="9" borderId="15" xfId="0" applyNumberFormat="1" applyFont="1" applyFill="1" applyBorder="1" applyAlignment="1" applyProtection="1">
      <alignment horizontal="center"/>
      <protection locked="0"/>
    </xf>
    <xf numFmtId="2" fontId="1" fillId="9" borderId="4" xfId="0" applyNumberFormat="1" applyFont="1" applyFill="1" applyBorder="1" applyAlignment="1" applyProtection="1">
      <alignment horizontal="center"/>
      <protection locked="0"/>
    </xf>
    <xf numFmtId="164" fontId="1" fillId="9" borderId="25" xfId="0" applyNumberFormat="1" applyFont="1" applyFill="1" applyBorder="1" applyAlignment="1" applyProtection="1">
      <alignment horizontal="left"/>
    </xf>
    <xf numFmtId="20" fontId="1" fillId="9" borderId="25" xfId="0" applyNumberFormat="1" applyFont="1" applyFill="1" applyBorder="1" applyAlignment="1" applyProtection="1">
      <alignment horizontal="center"/>
      <protection locked="0"/>
    </xf>
    <xf numFmtId="0" fontId="1" fillId="10" borderId="10" xfId="0" applyFont="1" applyFill="1" applyBorder="1" applyAlignment="1" applyProtection="1">
      <alignment horizontal="left"/>
    </xf>
    <xf numFmtId="20" fontId="1" fillId="10" borderId="10" xfId="0" applyNumberFormat="1" applyFont="1" applyFill="1" applyBorder="1" applyAlignment="1" applyProtection="1">
      <alignment horizontal="center"/>
      <protection locked="0"/>
    </xf>
    <xf numFmtId="2" fontId="1" fillId="10" borderId="1" xfId="0" applyNumberFormat="1" applyFont="1" applyFill="1" applyBorder="1" applyAlignment="1" applyProtection="1">
      <alignment horizontal="center"/>
      <protection locked="0"/>
    </xf>
    <xf numFmtId="165" fontId="1" fillId="10" borderId="15" xfId="0" applyNumberFormat="1" applyFont="1" applyFill="1" applyBorder="1" applyAlignment="1" applyProtection="1">
      <alignment horizontal="left"/>
    </xf>
    <xf numFmtId="20" fontId="1" fillId="10" borderId="15" xfId="0" applyNumberFormat="1" applyFont="1" applyFill="1" applyBorder="1" applyAlignment="1" applyProtection="1">
      <alignment horizontal="center"/>
      <protection locked="0"/>
    </xf>
    <xf numFmtId="2" fontId="1" fillId="10" borderId="4" xfId="0" applyNumberFormat="1" applyFont="1" applyFill="1" applyBorder="1" applyAlignment="1" applyProtection="1">
      <alignment horizontal="center"/>
      <protection locked="0"/>
    </xf>
    <xf numFmtId="164" fontId="1" fillId="10" borderId="25" xfId="0" applyNumberFormat="1" applyFont="1" applyFill="1" applyBorder="1" applyAlignment="1" applyProtection="1">
      <alignment horizontal="left"/>
    </xf>
    <xf numFmtId="20" fontId="1" fillId="10" borderId="25" xfId="0" applyNumberFormat="1" applyFont="1" applyFill="1" applyBorder="1" applyAlignment="1" applyProtection="1">
      <alignment horizontal="center"/>
      <protection locked="0"/>
    </xf>
    <xf numFmtId="20" fontId="1" fillId="11" borderId="10" xfId="0" applyNumberFormat="1" applyFont="1" applyFill="1" applyBorder="1" applyAlignment="1" applyProtection="1">
      <alignment horizontal="center"/>
      <protection locked="0"/>
    </xf>
    <xf numFmtId="2" fontId="1" fillId="11" borderId="1" xfId="0" applyNumberFormat="1" applyFont="1" applyFill="1" applyBorder="1" applyAlignment="1" applyProtection="1">
      <alignment horizontal="center"/>
      <protection locked="0"/>
    </xf>
    <xf numFmtId="20" fontId="1" fillId="11" borderId="15" xfId="0" applyNumberFormat="1" applyFont="1" applyFill="1" applyBorder="1" applyAlignment="1" applyProtection="1">
      <alignment horizontal="center"/>
      <protection locked="0"/>
    </xf>
    <xf numFmtId="2" fontId="1" fillId="11" borderId="4" xfId="0" applyNumberFormat="1" applyFont="1" applyFill="1" applyBorder="1" applyAlignment="1" applyProtection="1">
      <alignment horizontal="center"/>
      <protection locked="0"/>
    </xf>
    <xf numFmtId="20" fontId="2" fillId="11" borderId="10" xfId="0" applyNumberFormat="1" applyFont="1" applyFill="1" applyBorder="1" applyAlignment="1" applyProtection="1">
      <alignment horizontal="center"/>
      <protection locked="0"/>
    </xf>
    <xf numFmtId="2" fontId="2" fillId="11" borderId="1" xfId="0" applyNumberFormat="1" applyFont="1" applyFill="1" applyBorder="1" applyAlignment="1" applyProtection="1">
      <alignment horizontal="center"/>
      <protection locked="0"/>
    </xf>
    <xf numFmtId="20" fontId="2" fillId="11" borderId="15" xfId="0" applyNumberFormat="1" applyFont="1" applyFill="1" applyBorder="1" applyAlignment="1" applyProtection="1">
      <alignment horizontal="center"/>
      <protection locked="0"/>
    </xf>
    <xf numFmtId="2" fontId="2" fillId="11" borderId="4" xfId="0" applyNumberFormat="1" applyFont="1" applyFill="1" applyBorder="1" applyAlignment="1" applyProtection="1">
      <alignment horizontal="center"/>
      <protection locked="0"/>
    </xf>
    <xf numFmtId="2" fontId="1" fillId="9" borderId="2" xfId="0" applyNumberFormat="1" applyFont="1" applyFill="1" applyBorder="1" applyAlignment="1" applyProtection="1">
      <alignment horizontal="center"/>
      <protection locked="0"/>
    </xf>
    <xf numFmtId="2" fontId="1" fillId="9" borderId="26" xfId="0" applyNumberFormat="1" applyFont="1" applyFill="1" applyBorder="1" applyAlignment="1" applyProtection="1">
      <alignment horizontal="center"/>
      <protection locked="0"/>
    </xf>
    <xf numFmtId="2" fontId="1" fillId="9" borderId="19" xfId="0" applyNumberFormat="1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left"/>
      <protection locked="0"/>
    </xf>
    <xf numFmtId="43" fontId="1" fillId="0" borderId="16" xfId="0" applyNumberFormat="1" applyFont="1" applyFill="1" applyBorder="1" applyAlignment="1" applyProtection="1">
      <alignment horizontal="center"/>
    </xf>
    <xf numFmtId="0" fontId="3" fillId="0" borderId="7" xfId="0" applyFont="1" applyBorder="1" applyProtection="1"/>
    <xf numFmtId="0" fontId="3" fillId="0" borderId="5" xfId="0" applyFont="1" applyBorder="1" applyProtection="1"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Protection="1"/>
    <xf numFmtId="164" fontId="3" fillId="0" borderId="8" xfId="0" applyNumberFormat="1" applyFont="1" applyBorder="1" applyAlignment="1" applyProtection="1">
      <alignment horizontal="left"/>
    </xf>
    <xf numFmtId="0" fontId="3" fillId="0" borderId="0" xfId="0" applyFont="1" applyProtection="1"/>
    <xf numFmtId="0" fontId="3" fillId="0" borderId="6" xfId="0" applyFont="1" applyBorder="1" applyAlignment="1" applyProtection="1">
      <alignment horizontal="left"/>
      <protection locked="0"/>
    </xf>
    <xf numFmtId="14" fontId="3" fillId="0" borderId="0" xfId="0" applyNumberFormat="1" applyFont="1" applyAlignment="1" applyProtection="1">
      <alignment horizontal="left"/>
    </xf>
    <xf numFmtId="0" fontId="3" fillId="0" borderId="9" xfId="0" applyFont="1" applyBorder="1" applyProtection="1"/>
    <xf numFmtId="0" fontId="3" fillId="0" borderId="8" xfId="0" applyFont="1" applyBorder="1" applyProtection="1"/>
    <xf numFmtId="0" fontId="3" fillId="0" borderId="5" xfId="0" applyFont="1" applyBorder="1" applyProtection="1"/>
    <xf numFmtId="0" fontId="1" fillId="7" borderId="10" xfId="0" applyFont="1" applyFill="1" applyBorder="1" applyAlignment="1" applyProtection="1">
      <alignment horizontal="left"/>
    </xf>
    <xf numFmtId="20" fontId="1" fillId="7" borderId="10" xfId="0" applyNumberFormat="1" applyFont="1" applyFill="1" applyBorder="1" applyAlignment="1" applyProtection="1">
      <alignment horizontal="center"/>
      <protection locked="0"/>
    </xf>
    <xf numFmtId="2" fontId="1" fillId="7" borderId="1" xfId="0" applyNumberFormat="1" applyFont="1" applyFill="1" applyBorder="1" applyAlignment="1" applyProtection="1">
      <alignment horizontal="center"/>
      <protection locked="0"/>
    </xf>
    <xf numFmtId="165" fontId="1" fillId="7" borderId="15" xfId="0" applyNumberFormat="1" applyFont="1" applyFill="1" applyBorder="1" applyAlignment="1" applyProtection="1">
      <alignment horizontal="left"/>
    </xf>
    <xf numFmtId="20" fontId="1" fillId="7" borderId="15" xfId="0" applyNumberFormat="1" applyFont="1" applyFill="1" applyBorder="1" applyAlignment="1" applyProtection="1">
      <alignment horizontal="center"/>
      <protection locked="0"/>
    </xf>
    <xf numFmtId="2" fontId="1" fillId="7" borderId="4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left"/>
    </xf>
    <xf numFmtId="0" fontId="1" fillId="10" borderId="1" xfId="0" applyFont="1" applyFill="1" applyBorder="1" applyAlignment="1" applyProtection="1">
      <alignment horizontal="left"/>
      <protection locked="0"/>
    </xf>
    <xf numFmtId="0" fontId="2" fillId="8" borderId="10" xfId="0" applyFont="1" applyFill="1" applyBorder="1" applyAlignment="1" applyProtection="1">
      <alignment horizontal="left"/>
    </xf>
    <xf numFmtId="20" fontId="2" fillId="8" borderId="10" xfId="0" applyNumberFormat="1" applyFont="1" applyFill="1" applyBorder="1" applyAlignment="1" applyProtection="1">
      <alignment horizontal="center"/>
      <protection locked="0"/>
    </xf>
    <xf numFmtId="2" fontId="2" fillId="8" borderId="1" xfId="0" applyNumberFormat="1" applyFont="1" applyFill="1" applyBorder="1" applyAlignment="1" applyProtection="1">
      <alignment horizontal="center"/>
      <protection locked="0"/>
    </xf>
    <xf numFmtId="165" fontId="2" fillId="8" borderId="15" xfId="0" applyNumberFormat="1" applyFont="1" applyFill="1" applyBorder="1" applyAlignment="1" applyProtection="1">
      <alignment horizontal="left"/>
    </xf>
    <xf numFmtId="20" fontId="2" fillId="8" borderId="15" xfId="0" applyNumberFormat="1" applyFont="1" applyFill="1" applyBorder="1" applyAlignment="1" applyProtection="1">
      <alignment horizontal="center"/>
      <protection locked="0"/>
    </xf>
    <xf numFmtId="2" fontId="2" fillId="8" borderId="4" xfId="0" applyNumberFormat="1" applyFont="1" applyFill="1" applyBorder="1" applyAlignment="1" applyProtection="1">
      <alignment horizontal="center"/>
      <protection locked="0"/>
    </xf>
    <xf numFmtId="164" fontId="2" fillId="8" borderId="25" xfId="0" applyNumberFormat="1" applyFont="1" applyFill="1" applyBorder="1" applyAlignment="1" applyProtection="1">
      <alignment horizontal="left"/>
    </xf>
    <xf numFmtId="20" fontId="2" fillId="8" borderId="25" xfId="0" applyNumberFormat="1" applyFont="1" applyFill="1" applyBorder="1" applyAlignment="1" applyProtection="1">
      <alignment horizontal="center"/>
      <protection locked="0"/>
    </xf>
    <xf numFmtId="2" fontId="1" fillId="10" borderId="10" xfId="0" applyNumberFormat="1" applyFont="1" applyFill="1" applyBorder="1" applyAlignment="1" applyProtection="1">
      <alignment horizontal="center" vertical="center"/>
      <protection locked="0"/>
    </xf>
    <xf numFmtId="0" fontId="0" fillId="10" borderId="15" xfId="0" applyFill="1" applyBorder="1" applyAlignment="1" applyProtection="1">
      <alignment horizontal="center" vertical="center"/>
      <protection locked="0"/>
    </xf>
    <xf numFmtId="2" fontId="1" fillId="6" borderId="25" xfId="0" applyNumberFormat="1" applyFont="1" applyFill="1" applyBorder="1" applyAlignment="1" applyProtection="1">
      <alignment horizontal="center" vertical="center"/>
      <protection locked="0"/>
    </xf>
    <xf numFmtId="2" fontId="1" fillId="6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textRotation="255"/>
    </xf>
    <xf numFmtId="0" fontId="3" fillId="0" borderId="2" xfId="0" applyFont="1" applyBorder="1" applyAlignment="1" applyProtection="1">
      <alignment horizontal="center" vertical="center" textRotation="255"/>
    </xf>
    <xf numFmtId="0" fontId="3" fillId="0" borderId="1" xfId="0" applyFont="1" applyBorder="1" applyAlignment="1" applyProtection="1">
      <alignment horizontal="center" vertical="center" textRotation="255"/>
    </xf>
    <xf numFmtId="2" fontId="1" fillId="10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3" fillId="3" borderId="5" xfId="0" applyFont="1" applyFill="1" applyBorder="1" applyAlignment="1" applyProtection="1">
      <alignment horizontal="center"/>
    </xf>
    <xf numFmtId="0" fontId="0" fillId="3" borderId="19" xfId="0" applyFill="1" applyBorder="1" applyAlignment="1" applyProtection="1">
      <alignment horizontal="center"/>
    </xf>
    <xf numFmtId="2" fontId="1" fillId="6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2" fontId="1" fillId="11" borderId="10" xfId="0" applyNumberFormat="1" applyFont="1" applyFill="1" applyBorder="1" applyAlignment="1" applyProtection="1">
      <alignment horizontal="center" vertical="center"/>
      <protection locked="0"/>
    </xf>
    <xf numFmtId="0" fontId="0" fillId="11" borderId="15" xfId="0" applyFill="1" applyBorder="1" applyAlignment="1" applyProtection="1">
      <alignment horizontal="center" vertical="center"/>
      <protection locked="0"/>
    </xf>
    <xf numFmtId="2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2" fontId="1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6" borderId="15" xfId="0" applyFill="1" applyBorder="1" applyAlignment="1" applyProtection="1">
      <alignment horizontal="center" vertical="center"/>
      <protection locked="0"/>
    </xf>
    <xf numFmtId="2" fontId="1" fillId="7" borderId="10" xfId="0" applyNumberFormat="1" applyFont="1" applyFill="1" applyBorder="1" applyAlignment="1" applyProtection="1">
      <alignment horizontal="center" vertical="center"/>
      <protection locked="0"/>
    </xf>
    <xf numFmtId="0" fontId="0" fillId="7" borderId="15" xfId="0" applyFill="1" applyBorder="1" applyAlignment="1" applyProtection="1">
      <alignment horizontal="center" vertical="center"/>
      <protection locked="0"/>
    </xf>
    <xf numFmtId="2" fontId="1" fillId="9" borderId="10" xfId="0" applyNumberFormat="1" applyFont="1" applyFill="1" applyBorder="1" applyAlignment="1" applyProtection="1">
      <alignment horizontal="center" vertical="center"/>
      <protection locked="0"/>
    </xf>
    <xf numFmtId="0" fontId="1" fillId="9" borderId="15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vertical="center"/>
    </xf>
    <xf numFmtId="2" fontId="1" fillId="9" borderId="25" xfId="0" applyNumberFormat="1" applyFont="1" applyFill="1" applyBorder="1" applyAlignment="1" applyProtection="1">
      <alignment horizontal="center" vertical="center"/>
      <protection locked="0"/>
    </xf>
    <xf numFmtId="0" fontId="1" fillId="11" borderId="15" xfId="0" applyFont="1" applyFill="1" applyBorder="1" applyAlignment="1" applyProtection="1">
      <alignment horizontal="center" vertical="center"/>
      <protection locked="0"/>
    </xf>
    <xf numFmtId="0" fontId="1" fillId="7" borderId="15" xfId="0" applyFont="1" applyFill="1" applyBorder="1" applyAlignment="1" applyProtection="1">
      <alignment horizontal="center" vertic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2" fontId="2" fillId="11" borderId="10" xfId="0" applyNumberFormat="1" applyFont="1" applyFill="1" applyBorder="1" applyAlignment="1" applyProtection="1">
      <alignment horizontal="center" vertical="center"/>
      <protection locked="0"/>
    </xf>
    <xf numFmtId="2" fontId="2" fillId="0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</xf>
    <xf numFmtId="2" fontId="2" fillId="0" borderId="10" xfId="0" applyNumberFormat="1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wrapText="1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2" fontId="2" fillId="8" borderId="10" xfId="0" applyNumberFormat="1" applyFont="1" applyFill="1" applyBorder="1" applyAlignment="1" applyProtection="1">
      <alignment horizontal="center" vertical="center"/>
      <protection locked="0"/>
    </xf>
    <xf numFmtId="0" fontId="0" fillId="8" borderId="15" xfId="0" applyFill="1" applyBorder="1" applyAlignment="1" applyProtection="1">
      <alignment horizontal="center" vertical="center"/>
      <protection locked="0"/>
    </xf>
    <xf numFmtId="2" fontId="2" fillId="0" borderId="10" xfId="0" applyNumberFormat="1" applyFont="1" applyFill="1" applyBorder="1" applyAlignment="1" applyProtection="1">
      <alignment horizontal="center" vertical="center"/>
      <protection locked="0"/>
    </xf>
    <xf numFmtId="2" fontId="2" fillId="8" borderId="25" xfId="0" applyNumberFormat="1" applyFont="1" applyFill="1" applyBorder="1" applyAlignment="1" applyProtection="1">
      <alignment horizontal="center" vertical="center"/>
      <protection locked="0"/>
    </xf>
    <xf numFmtId="0" fontId="1" fillId="8" borderId="10" xfId="0" applyFont="1" applyFill="1" applyBorder="1" applyAlignment="1" applyProtection="1">
      <alignment horizontal="left"/>
    </xf>
    <xf numFmtId="20" fontId="1" fillId="8" borderId="10" xfId="0" applyNumberFormat="1" applyFont="1" applyFill="1" applyBorder="1" applyAlignment="1" applyProtection="1">
      <alignment horizontal="center"/>
      <protection locked="0"/>
    </xf>
    <xf numFmtId="2" fontId="1" fillId="8" borderId="2" xfId="0" applyNumberFormat="1" applyFont="1" applyFill="1" applyBorder="1" applyAlignment="1" applyProtection="1">
      <alignment horizontal="center"/>
      <protection locked="0"/>
    </xf>
    <xf numFmtId="2" fontId="1" fillId="8" borderId="10" xfId="0" applyNumberFormat="1" applyFont="1" applyFill="1" applyBorder="1" applyAlignment="1" applyProtection="1">
      <alignment horizontal="center" vertical="center"/>
      <protection locked="0"/>
    </xf>
    <xf numFmtId="0" fontId="1" fillId="8" borderId="2" xfId="0" applyFont="1" applyFill="1" applyBorder="1" applyAlignment="1" applyProtection="1">
      <alignment horizontal="left"/>
      <protection locked="0"/>
    </xf>
    <xf numFmtId="165" fontId="1" fillId="8" borderId="15" xfId="0" applyNumberFormat="1" applyFont="1" applyFill="1" applyBorder="1" applyAlignment="1" applyProtection="1">
      <alignment horizontal="left"/>
    </xf>
    <xf numFmtId="20" fontId="1" fillId="8" borderId="15" xfId="0" applyNumberFormat="1" applyFont="1" applyFill="1" applyBorder="1" applyAlignment="1" applyProtection="1">
      <alignment horizontal="center"/>
      <protection locked="0"/>
    </xf>
    <xf numFmtId="2" fontId="1" fillId="8" borderId="26" xfId="0" applyNumberFormat="1" applyFont="1" applyFill="1" applyBorder="1" applyAlignment="1" applyProtection="1">
      <alignment horizontal="center"/>
      <protection locked="0"/>
    </xf>
    <xf numFmtId="0" fontId="1" fillId="8" borderId="3" xfId="0" applyFont="1" applyFill="1" applyBorder="1" applyAlignment="1" applyProtection="1">
      <alignment horizontal="left"/>
      <protection locked="0"/>
    </xf>
    <xf numFmtId="0" fontId="3" fillId="8" borderId="1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0" fillId="0" borderId="19" xfId="0" applyFill="1" applyBorder="1" applyAlignment="1" applyProtection="1">
      <alignment horizontal="center"/>
    </xf>
    <xf numFmtId="0" fontId="0" fillId="8" borderId="0" xfId="0" applyFill="1" applyProtection="1"/>
    <xf numFmtId="0" fontId="1" fillId="0" borderId="19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ABFFFF"/>
      <color rgb="FFBD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2:A11"/>
  <sheetViews>
    <sheetView showGridLines="0" workbookViewId="0">
      <selection activeCell="A9" sqref="A9"/>
    </sheetView>
  </sheetViews>
  <sheetFormatPr defaultRowHeight="12.75" x14ac:dyDescent="0.2"/>
  <cols>
    <col min="1" max="1" width="98" customWidth="1"/>
  </cols>
  <sheetData>
    <row r="2" spans="1:1" ht="15" x14ac:dyDescent="0.2">
      <c r="A2" s="77"/>
    </row>
    <row r="3" spans="1:1" ht="15.75" x14ac:dyDescent="0.25">
      <c r="A3" s="79" t="s">
        <v>47</v>
      </c>
    </row>
    <row r="4" spans="1:1" ht="15" x14ac:dyDescent="0.2">
      <c r="A4" s="77"/>
    </row>
    <row r="5" spans="1:1" ht="30" x14ac:dyDescent="0.2">
      <c r="A5" s="78" t="s">
        <v>48</v>
      </c>
    </row>
    <row r="6" spans="1:1" ht="15" x14ac:dyDescent="0.2">
      <c r="A6" s="77"/>
    </row>
    <row r="7" spans="1:1" ht="45" x14ac:dyDescent="0.2">
      <c r="A7" s="78" t="s">
        <v>41</v>
      </c>
    </row>
    <row r="8" spans="1:1" ht="15" x14ac:dyDescent="0.2">
      <c r="A8" s="77"/>
    </row>
    <row r="9" spans="1:1" ht="30" x14ac:dyDescent="0.2">
      <c r="A9" s="78" t="s">
        <v>34</v>
      </c>
    </row>
    <row r="10" spans="1:1" ht="15" x14ac:dyDescent="0.2">
      <c r="A10" s="77"/>
    </row>
    <row r="11" spans="1:1" ht="15" x14ac:dyDescent="0.2">
      <c r="A11" s="78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workbookViewId="0">
      <selection activeCell="K17" sqref="K17"/>
    </sheetView>
  </sheetViews>
  <sheetFormatPr defaultRowHeight="12.75" x14ac:dyDescent="0.2"/>
  <cols>
    <col min="1" max="1" width="10.7109375" style="11" customWidth="1"/>
    <col min="2" max="2" width="13.5703125" style="11" customWidth="1"/>
    <col min="3" max="6" width="9.140625" style="11"/>
    <col min="7" max="7" width="10.5703125" style="11" customWidth="1"/>
    <col min="8" max="10" width="9.140625" style="11"/>
    <col min="11" max="11" width="55.140625" style="11" customWidth="1"/>
    <col min="12" max="12" width="11.42578125" style="11" bestFit="1" customWidth="1"/>
    <col min="13" max="16384" width="9.140625" style="11"/>
  </cols>
  <sheetData>
    <row r="1" spans="1:12" x14ac:dyDescent="0.2">
      <c r="A1" s="246" t="s">
        <v>29</v>
      </c>
      <c r="B1" s="247"/>
      <c r="C1" s="247"/>
      <c r="D1" s="247"/>
      <c r="E1" s="247"/>
      <c r="F1" s="247"/>
      <c r="G1" s="247"/>
      <c r="H1" s="247"/>
      <c r="I1" s="247"/>
      <c r="J1" s="247"/>
      <c r="K1" s="248"/>
    </row>
    <row r="2" spans="1:12" x14ac:dyDescent="0.2">
      <c r="A2" s="112"/>
      <c r="B2" s="99"/>
      <c r="C2" s="99"/>
      <c r="D2" s="99"/>
      <c r="E2" s="99"/>
      <c r="F2" s="99"/>
      <c r="G2" s="99" t="s">
        <v>33</v>
      </c>
      <c r="H2" s="14"/>
      <c r="I2" s="99"/>
      <c r="J2" s="99"/>
      <c r="K2" s="15"/>
    </row>
    <row r="3" spans="1:12" s="20" customFormat="1" ht="18.75" customHeight="1" x14ac:dyDescent="0.25">
      <c r="A3" s="16" t="s">
        <v>27</v>
      </c>
      <c r="B3" s="10"/>
      <c r="C3" s="8"/>
      <c r="D3" s="8"/>
      <c r="E3" s="8"/>
      <c r="F3" s="17"/>
      <c r="G3" s="18"/>
      <c r="H3" s="18"/>
      <c r="I3" s="18"/>
      <c r="J3" s="18" t="s">
        <v>30</v>
      </c>
      <c r="K3" s="19">
        <v>43983</v>
      </c>
      <c r="L3" s="11"/>
    </row>
    <row r="4" spans="1:12" s="20" customFormat="1" ht="18.75" customHeight="1" x14ac:dyDescent="0.25">
      <c r="A4" s="16" t="s">
        <v>35</v>
      </c>
      <c r="B4" s="10"/>
      <c r="C4" s="9"/>
      <c r="D4" s="9"/>
      <c r="E4" s="9"/>
      <c r="F4" s="17"/>
      <c r="G4" s="18"/>
      <c r="H4" s="18"/>
      <c r="I4" s="18"/>
      <c r="J4" s="18" t="s">
        <v>31</v>
      </c>
      <c r="K4" s="19">
        <f>+B40</f>
        <v>44353</v>
      </c>
      <c r="L4" s="76"/>
    </row>
    <row r="5" spans="1:12" s="20" customFormat="1" ht="18.75" customHeight="1" x14ac:dyDescent="0.25">
      <c r="A5" s="16" t="s">
        <v>28</v>
      </c>
      <c r="B5" s="21"/>
      <c r="C5" s="9"/>
      <c r="D5" s="9"/>
      <c r="E5" s="9"/>
      <c r="F5" s="17"/>
      <c r="G5" s="18"/>
      <c r="H5" s="18"/>
      <c r="I5" s="18"/>
      <c r="J5" s="18"/>
      <c r="K5" s="22"/>
      <c r="L5" s="76"/>
    </row>
    <row r="6" spans="1:12" ht="16.5" customHeight="1" x14ac:dyDescent="0.25">
      <c r="A6" s="112"/>
      <c r="B6" s="99"/>
      <c r="C6" s="99"/>
      <c r="D6" s="99"/>
      <c r="E6" s="249"/>
      <c r="F6" s="250"/>
      <c r="G6" s="250"/>
      <c r="H6" s="99"/>
      <c r="I6" s="99"/>
      <c r="J6" s="99"/>
      <c r="K6" s="113"/>
      <c r="L6" s="20"/>
    </row>
    <row r="7" spans="1:12" x14ac:dyDescent="0.2">
      <c r="A7" s="112"/>
      <c r="B7" s="99"/>
      <c r="C7" s="99"/>
      <c r="D7" s="99"/>
      <c r="E7" s="251"/>
      <c r="F7" s="251"/>
      <c r="G7" s="251"/>
      <c r="H7" s="99"/>
      <c r="I7" s="99"/>
      <c r="J7" s="99"/>
      <c r="K7" s="113"/>
    </row>
    <row r="8" spans="1:12" x14ac:dyDescent="0.2">
      <c r="A8" s="114"/>
      <c r="B8" s="114"/>
      <c r="C8" s="25" t="s">
        <v>1</v>
      </c>
      <c r="D8" s="26"/>
      <c r="E8" s="25" t="s">
        <v>2</v>
      </c>
      <c r="F8" s="26"/>
      <c r="G8" s="27" t="s">
        <v>3</v>
      </c>
      <c r="H8" s="25" t="s">
        <v>4</v>
      </c>
      <c r="I8" s="25"/>
      <c r="J8" s="28"/>
      <c r="K8" s="29" t="s">
        <v>5</v>
      </c>
    </row>
    <row r="9" spans="1:12" x14ac:dyDescent="0.2">
      <c r="A9" s="115"/>
      <c r="B9" s="97" t="s">
        <v>44</v>
      </c>
      <c r="C9" s="32" t="s">
        <v>6</v>
      </c>
      <c r="D9" s="33"/>
      <c r="E9" s="32" t="s">
        <v>7</v>
      </c>
      <c r="F9" s="33"/>
      <c r="G9" s="31" t="s">
        <v>8</v>
      </c>
      <c r="H9" s="32"/>
      <c r="I9" s="252" t="s">
        <v>9</v>
      </c>
      <c r="J9" s="253"/>
      <c r="K9" s="116" t="s">
        <v>10</v>
      </c>
    </row>
    <row r="10" spans="1:12" x14ac:dyDescent="0.2">
      <c r="A10" s="117"/>
      <c r="B10" s="117" t="s">
        <v>0</v>
      </c>
      <c r="C10" s="118" t="s">
        <v>11</v>
      </c>
      <c r="D10" s="119" t="s">
        <v>12</v>
      </c>
      <c r="E10" s="118" t="s">
        <v>11</v>
      </c>
      <c r="F10" s="120" t="s">
        <v>12</v>
      </c>
      <c r="G10" s="39" t="s">
        <v>13</v>
      </c>
      <c r="H10" s="118" t="s">
        <v>14</v>
      </c>
      <c r="I10" s="118" t="s">
        <v>15</v>
      </c>
      <c r="J10" s="118" t="s">
        <v>16</v>
      </c>
      <c r="K10" s="121" t="s">
        <v>32</v>
      </c>
    </row>
    <row r="11" spans="1:12" ht="15" customHeight="1" x14ac:dyDescent="0.2">
      <c r="A11" s="242"/>
      <c r="B11" s="122" t="s">
        <v>20</v>
      </c>
      <c r="C11" s="123"/>
      <c r="D11" s="123"/>
      <c r="E11" s="123"/>
      <c r="F11" s="123"/>
      <c r="G11" s="124"/>
      <c r="H11" s="254"/>
      <c r="I11" s="254"/>
      <c r="J11" s="254"/>
      <c r="K11" s="125"/>
    </row>
    <row r="12" spans="1:12" ht="13.5" thickBot="1" x14ac:dyDescent="0.25">
      <c r="A12" s="243"/>
      <c r="B12" s="126">
        <v>44340</v>
      </c>
      <c r="C12" s="111"/>
      <c r="D12" s="111"/>
      <c r="E12" s="111"/>
      <c r="F12" s="111"/>
      <c r="G12" s="127"/>
      <c r="H12" s="241"/>
      <c r="I12" s="241"/>
      <c r="J12" s="241"/>
      <c r="K12" s="128"/>
    </row>
    <row r="13" spans="1:12" x14ac:dyDescent="0.2">
      <c r="A13" s="243"/>
      <c r="B13" s="122" t="s">
        <v>21</v>
      </c>
      <c r="C13" s="123"/>
      <c r="D13" s="123"/>
      <c r="E13" s="123"/>
      <c r="F13" s="123"/>
      <c r="G13" s="129"/>
      <c r="H13" s="240"/>
      <c r="I13" s="240"/>
      <c r="J13" s="240"/>
      <c r="K13" s="86"/>
    </row>
    <row r="14" spans="1:12" ht="13.5" thickBot="1" x14ac:dyDescent="0.25">
      <c r="A14" s="243"/>
      <c r="B14" s="126">
        <f>+B12+1</f>
        <v>44341</v>
      </c>
      <c r="C14" s="111"/>
      <c r="D14" s="111"/>
      <c r="E14" s="111"/>
      <c r="F14" s="111"/>
      <c r="G14" s="127"/>
      <c r="H14" s="241"/>
      <c r="I14" s="241"/>
      <c r="J14" s="241"/>
      <c r="K14" s="88"/>
    </row>
    <row r="15" spans="1:12" x14ac:dyDescent="0.2">
      <c r="A15" s="243"/>
      <c r="B15" s="130" t="s">
        <v>22</v>
      </c>
      <c r="C15" s="131"/>
      <c r="D15" s="131"/>
      <c r="E15" s="131"/>
      <c r="F15" s="131"/>
      <c r="G15" s="108"/>
      <c r="H15" s="240"/>
      <c r="I15" s="240"/>
      <c r="J15" s="240"/>
      <c r="K15" s="86"/>
    </row>
    <row r="16" spans="1:12" ht="13.5" thickBot="1" x14ac:dyDescent="0.25">
      <c r="A16" s="243"/>
      <c r="B16" s="126">
        <f>+B14+1</f>
        <v>44342</v>
      </c>
      <c r="C16" s="111"/>
      <c r="D16" s="111"/>
      <c r="E16" s="111"/>
      <c r="F16" s="111"/>
      <c r="G16" s="127"/>
      <c r="H16" s="241"/>
      <c r="I16" s="241"/>
      <c r="J16" s="241"/>
      <c r="K16" s="88"/>
    </row>
    <row r="17" spans="1:11" x14ac:dyDescent="0.2">
      <c r="A17" s="243"/>
      <c r="B17" s="130" t="s">
        <v>23</v>
      </c>
      <c r="C17" s="131"/>
      <c r="D17" s="131"/>
      <c r="E17" s="131"/>
      <c r="F17" s="131"/>
      <c r="G17" s="108"/>
      <c r="H17" s="240"/>
      <c r="I17" s="240"/>
      <c r="J17" s="240"/>
      <c r="K17" s="86"/>
    </row>
    <row r="18" spans="1:11" ht="13.5" thickBot="1" x14ac:dyDescent="0.25">
      <c r="A18" s="243"/>
      <c r="B18" s="126">
        <f>+B16+1</f>
        <v>44343</v>
      </c>
      <c r="C18" s="111"/>
      <c r="D18" s="111"/>
      <c r="E18" s="111"/>
      <c r="F18" s="111"/>
      <c r="G18" s="127"/>
      <c r="H18" s="241"/>
      <c r="I18" s="241"/>
      <c r="J18" s="241"/>
      <c r="K18" s="88"/>
    </row>
    <row r="19" spans="1:11" x14ac:dyDescent="0.2">
      <c r="A19" s="243"/>
      <c r="B19" s="122" t="s">
        <v>17</v>
      </c>
      <c r="C19" s="123"/>
      <c r="D19" s="123"/>
      <c r="E19" s="123"/>
      <c r="F19" s="123"/>
      <c r="G19" s="108"/>
      <c r="H19" s="240"/>
      <c r="I19" s="240"/>
      <c r="J19" s="240"/>
      <c r="K19" s="86"/>
    </row>
    <row r="20" spans="1:11" ht="13.5" thickBot="1" x14ac:dyDescent="0.25">
      <c r="A20" s="243"/>
      <c r="B20" s="126">
        <f>+B18+1</f>
        <v>44344</v>
      </c>
      <c r="C20" s="111"/>
      <c r="D20" s="111"/>
      <c r="E20" s="111"/>
      <c r="F20" s="111"/>
      <c r="G20" s="109"/>
      <c r="H20" s="241"/>
      <c r="I20" s="241"/>
      <c r="J20" s="241"/>
      <c r="K20" s="86"/>
    </row>
    <row r="21" spans="1:11" x14ac:dyDescent="0.2">
      <c r="A21" s="243"/>
      <c r="B21" s="122" t="s">
        <v>18</v>
      </c>
      <c r="C21" s="123"/>
      <c r="D21" s="123"/>
      <c r="E21" s="123"/>
      <c r="F21" s="123"/>
      <c r="G21" s="108"/>
      <c r="H21" s="240"/>
      <c r="I21" s="240"/>
      <c r="J21" s="240"/>
      <c r="K21" s="86"/>
    </row>
    <row r="22" spans="1:11" ht="13.5" thickBot="1" x14ac:dyDescent="0.25">
      <c r="A22" s="243"/>
      <c r="B22" s="126">
        <f>+B20+1</f>
        <v>44345</v>
      </c>
      <c r="C22" s="111"/>
      <c r="D22" s="111"/>
      <c r="E22" s="111"/>
      <c r="F22" s="111"/>
      <c r="G22" s="109"/>
      <c r="H22" s="241"/>
      <c r="I22" s="241"/>
      <c r="J22" s="241"/>
      <c r="K22" s="86"/>
    </row>
    <row r="23" spans="1:11" x14ac:dyDescent="0.2">
      <c r="A23" s="243"/>
      <c r="B23" s="122" t="s">
        <v>19</v>
      </c>
      <c r="C23" s="123"/>
      <c r="D23" s="123"/>
      <c r="E23" s="123"/>
      <c r="F23" s="123"/>
      <c r="G23" s="108"/>
      <c r="H23" s="240"/>
      <c r="I23" s="240"/>
      <c r="J23" s="240"/>
      <c r="K23" s="86"/>
    </row>
    <row r="24" spans="1:11" ht="13.5" thickBot="1" x14ac:dyDescent="0.25">
      <c r="A24" s="244"/>
      <c r="B24" s="126">
        <f>+B22+1</f>
        <v>44346</v>
      </c>
      <c r="C24" s="111"/>
      <c r="D24" s="111"/>
      <c r="E24" s="111"/>
      <c r="F24" s="111"/>
      <c r="G24" s="109"/>
      <c r="H24" s="241"/>
      <c r="I24" s="241"/>
      <c r="J24" s="241"/>
      <c r="K24" s="86"/>
    </row>
    <row r="25" spans="1:11" ht="13.5" thickBot="1" x14ac:dyDescent="0.25">
      <c r="A25" s="132"/>
      <c r="B25" s="45" t="s">
        <v>24</v>
      </c>
      <c r="C25" s="133"/>
      <c r="D25" s="134"/>
      <c r="E25" s="134"/>
      <c r="F25" s="134"/>
      <c r="G25" s="134"/>
      <c r="H25" s="135">
        <f>SUM(H11:H24)</f>
        <v>0</v>
      </c>
      <c r="I25" s="135">
        <f>SUM(I11:I24)</f>
        <v>0</v>
      </c>
      <c r="J25" s="135">
        <f>SUM(J11:J24)</f>
        <v>0</v>
      </c>
      <c r="K25" s="136"/>
    </row>
    <row r="26" spans="1:11" x14ac:dyDescent="0.2">
      <c r="A26" s="137"/>
      <c r="B26" s="138"/>
      <c r="C26" s="139"/>
      <c r="D26" s="139"/>
      <c r="E26" s="139"/>
      <c r="F26" s="139"/>
      <c r="G26" s="140"/>
      <c r="H26" s="140"/>
      <c r="I26" s="140"/>
      <c r="J26" s="140"/>
      <c r="K26" s="141"/>
    </row>
    <row r="27" spans="1:11" x14ac:dyDescent="0.2">
      <c r="A27" s="242" t="s">
        <v>46</v>
      </c>
      <c r="B27" s="189" t="s">
        <v>20</v>
      </c>
      <c r="C27" s="190"/>
      <c r="D27" s="190"/>
      <c r="E27" s="190"/>
      <c r="F27" s="190"/>
      <c r="G27" s="191"/>
      <c r="H27" s="238"/>
      <c r="I27" s="238"/>
      <c r="J27" s="238"/>
      <c r="K27" s="86"/>
    </row>
    <row r="28" spans="1:11" ht="13.5" thickBot="1" x14ac:dyDescent="0.25">
      <c r="A28" s="243"/>
      <c r="B28" s="192">
        <f>+B24+1</f>
        <v>44347</v>
      </c>
      <c r="C28" s="193"/>
      <c r="D28" s="193"/>
      <c r="E28" s="193"/>
      <c r="F28" s="193"/>
      <c r="G28" s="194"/>
      <c r="H28" s="239"/>
      <c r="I28" s="239"/>
      <c r="J28" s="239"/>
      <c r="K28" s="86"/>
    </row>
    <row r="29" spans="1:11" x14ac:dyDescent="0.2">
      <c r="A29" s="243"/>
      <c r="B29" s="189" t="s">
        <v>21</v>
      </c>
      <c r="C29" s="190"/>
      <c r="D29" s="190"/>
      <c r="E29" s="190"/>
      <c r="F29" s="190"/>
      <c r="G29" s="191"/>
      <c r="H29" s="238"/>
      <c r="I29" s="238"/>
      <c r="J29" s="238"/>
      <c r="K29" s="86"/>
    </row>
    <row r="30" spans="1:11" ht="13.5" thickBot="1" x14ac:dyDescent="0.25">
      <c r="A30" s="243"/>
      <c r="B30" s="192">
        <f>+B28+1</f>
        <v>44348</v>
      </c>
      <c r="C30" s="193"/>
      <c r="D30" s="193"/>
      <c r="E30" s="193"/>
      <c r="F30" s="193"/>
      <c r="G30" s="194"/>
      <c r="H30" s="239"/>
      <c r="I30" s="239"/>
      <c r="J30" s="239"/>
      <c r="K30" s="86"/>
    </row>
    <row r="31" spans="1:11" x14ac:dyDescent="0.2">
      <c r="A31" s="243"/>
      <c r="B31" s="195" t="s">
        <v>22</v>
      </c>
      <c r="C31" s="196"/>
      <c r="D31" s="196"/>
      <c r="E31" s="196"/>
      <c r="F31" s="196"/>
      <c r="G31" s="191"/>
      <c r="H31" s="245"/>
      <c r="I31" s="245"/>
      <c r="J31" s="245"/>
      <c r="K31" s="86"/>
    </row>
    <row r="32" spans="1:11" ht="13.5" thickBot="1" x14ac:dyDescent="0.25">
      <c r="A32" s="243"/>
      <c r="B32" s="192">
        <f>+B30+1</f>
        <v>44349</v>
      </c>
      <c r="C32" s="193"/>
      <c r="D32" s="193"/>
      <c r="E32" s="193"/>
      <c r="F32" s="193"/>
      <c r="G32" s="194"/>
      <c r="H32" s="239"/>
      <c r="I32" s="239"/>
      <c r="J32" s="239"/>
      <c r="K32" s="86"/>
    </row>
    <row r="33" spans="1:11" x14ac:dyDescent="0.2">
      <c r="A33" s="243"/>
      <c r="B33" s="195" t="s">
        <v>23</v>
      </c>
      <c r="C33" s="196"/>
      <c r="D33" s="196"/>
      <c r="E33" s="196"/>
      <c r="F33" s="196"/>
      <c r="G33" s="191"/>
      <c r="H33" s="245"/>
      <c r="I33" s="245"/>
      <c r="J33" s="245"/>
      <c r="K33" s="86"/>
    </row>
    <row r="34" spans="1:11" ht="13.5" thickBot="1" x14ac:dyDescent="0.25">
      <c r="A34" s="243"/>
      <c r="B34" s="192">
        <f>+B32+1</f>
        <v>44350</v>
      </c>
      <c r="C34" s="193"/>
      <c r="D34" s="193"/>
      <c r="E34" s="193"/>
      <c r="F34" s="193"/>
      <c r="G34" s="194"/>
      <c r="H34" s="239"/>
      <c r="I34" s="239"/>
      <c r="J34" s="239"/>
      <c r="K34" s="86"/>
    </row>
    <row r="35" spans="1:11" x14ac:dyDescent="0.2">
      <c r="A35" s="243"/>
      <c r="B35" s="189" t="s">
        <v>17</v>
      </c>
      <c r="C35" s="190"/>
      <c r="D35" s="190"/>
      <c r="E35" s="190"/>
      <c r="F35" s="190"/>
      <c r="G35" s="191"/>
      <c r="H35" s="238"/>
      <c r="I35" s="238"/>
      <c r="J35" s="238"/>
      <c r="K35" s="86"/>
    </row>
    <row r="36" spans="1:11" ht="13.5" thickBot="1" x14ac:dyDescent="0.25">
      <c r="A36" s="243"/>
      <c r="B36" s="192">
        <f>+B34+1</f>
        <v>44351</v>
      </c>
      <c r="C36" s="193"/>
      <c r="D36" s="193"/>
      <c r="E36" s="193"/>
      <c r="F36" s="193"/>
      <c r="G36" s="194"/>
      <c r="H36" s="239"/>
      <c r="I36" s="239"/>
      <c r="J36" s="239"/>
      <c r="K36" s="86"/>
    </row>
    <row r="37" spans="1:11" x14ac:dyDescent="0.2">
      <c r="A37" s="243"/>
      <c r="B37" s="189" t="s">
        <v>18</v>
      </c>
      <c r="C37" s="190"/>
      <c r="D37" s="190"/>
      <c r="E37" s="190"/>
      <c r="F37" s="190"/>
      <c r="G37" s="191"/>
      <c r="H37" s="238"/>
      <c r="I37" s="238"/>
      <c r="J37" s="238"/>
      <c r="K37" s="86"/>
    </row>
    <row r="38" spans="1:11" ht="13.5" thickBot="1" x14ac:dyDescent="0.25">
      <c r="A38" s="243"/>
      <c r="B38" s="192">
        <f>+B36+1</f>
        <v>44352</v>
      </c>
      <c r="C38" s="193"/>
      <c r="D38" s="193"/>
      <c r="E38" s="193"/>
      <c r="F38" s="193"/>
      <c r="G38" s="194"/>
      <c r="H38" s="239"/>
      <c r="I38" s="239"/>
      <c r="J38" s="239"/>
      <c r="K38" s="86"/>
    </row>
    <row r="39" spans="1:11" x14ac:dyDescent="0.2">
      <c r="A39" s="243"/>
      <c r="B39" s="189" t="s">
        <v>19</v>
      </c>
      <c r="C39" s="190"/>
      <c r="D39" s="190"/>
      <c r="E39" s="190"/>
      <c r="F39" s="190"/>
      <c r="G39" s="191"/>
      <c r="H39" s="238"/>
      <c r="I39" s="238"/>
      <c r="J39" s="238"/>
      <c r="K39" s="86"/>
    </row>
    <row r="40" spans="1:11" ht="13.5" thickBot="1" x14ac:dyDescent="0.25">
      <c r="A40" s="244"/>
      <c r="B40" s="192">
        <f>+B38+1</f>
        <v>44353</v>
      </c>
      <c r="C40" s="193"/>
      <c r="D40" s="193"/>
      <c r="E40" s="193"/>
      <c r="F40" s="193"/>
      <c r="G40" s="194"/>
      <c r="H40" s="239"/>
      <c r="I40" s="239"/>
      <c r="J40" s="239"/>
      <c r="K40" s="86"/>
    </row>
    <row r="41" spans="1:11" ht="13.5" thickBot="1" x14ac:dyDescent="0.25">
      <c r="A41" s="115"/>
      <c r="B41" s="45" t="s">
        <v>25</v>
      </c>
      <c r="C41" s="154"/>
      <c r="D41" s="134"/>
      <c r="E41" s="134"/>
      <c r="F41" s="134"/>
      <c r="G41" s="155"/>
      <c r="H41" s="135">
        <f>SUM(H27:H40)</f>
        <v>0</v>
      </c>
      <c r="I41" s="135">
        <f>SUM(I27:I40)</f>
        <v>0</v>
      </c>
      <c r="J41" s="135">
        <f>SUM(J27:J40)</f>
        <v>0</v>
      </c>
      <c r="K41" s="106"/>
    </row>
    <row r="42" spans="1:11" ht="13.5" thickBot="1" x14ac:dyDescent="0.25">
      <c r="A42" s="115"/>
      <c r="B42" s="57"/>
      <c r="C42" s="156"/>
      <c r="D42" s="156"/>
      <c r="E42" s="156"/>
      <c r="F42" s="156"/>
      <c r="G42" s="157"/>
      <c r="H42" s="158"/>
      <c r="I42" s="158"/>
      <c r="J42" s="158"/>
      <c r="K42" s="107"/>
    </row>
    <row r="43" spans="1:11" ht="14.25" thickTop="1" thickBot="1" x14ac:dyDescent="0.25">
      <c r="A43" s="117"/>
      <c r="B43" s="61" t="s">
        <v>26</v>
      </c>
      <c r="C43" s="159"/>
      <c r="D43" s="160"/>
      <c r="E43" s="160"/>
      <c r="F43" s="160"/>
      <c r="G43" s="161"/>
      <c r="H43" s="162">
        <f>SUM(H25+H41)</f>
        <v>0</v>
      </c>
      <c r="I43" s="162">
        <f>SUM(I25+I41)</f>
        <v>0</v>
      </c>
      <c r="J43" s="162">
        <f>SUM(J25+J41)</f>
        <v>0</v>
      </c>
      <c r="K43" s="107" t="s">
        <v>54</v>
      </c>
    </row>
    <row r="44" spans="1:11" ht="13.5" thickTop="1" x14ac:dyDescent="0.2">
      <c r="A44" s="112"/>
      <c r="B44" s="99"/>
      <c r="C44" s="99"/>
      <c r="D44" s="163"/>
      <c r="E44" s="99"/>
      <c r="F44" s="99"/>
      <c r="G44" s="99"/>
      <c r="H44" s="164"/>
      <c r="I44" s="99"/>
      <c r="J44" s="99"/>
      <c r="K44" s="113"/>
    </row>
    <row r="45" spans="1:11" ht="21" customHeight="1" x14ac:dyDescent="0.25">
      <c r="A45" s="67" t="s">
        <v>38</v>
      </c>
      <c r="B45" s="18" t="s">
        <v>39</v>
      </c>
      <c r="C45" s="18"/>
      <c r="D45" s="18"/>
      <c r="E45" s="18"/>
      <c r="F45" s="18"/>
      <c r="G45" s="18" t="s">
        <v>36</v>
      </c>
      <c r="H45" s="68"/>
      <c r="I45" s="99"/>
      <c r="J45" s="99"/>
      <c r="K45" s="113"/>
    </row>
    <row r="46" spans="1:11" ht="15.75" x14ac:dyDescent="0.25">
      <c r="A46" s="165"/>
      <c r="B46" s="166" t="s">
        <v>40</v>
      </c>
      <c r="C46" s="71"/>
      <c r="D46" s="71"/>
      <c r="E46" s="98"/>
      <c r="F46" s="167"/>
      <c r="G46" s="166" t="s">
        <v>37</v>
      </c>
      <c r="H46" s="167"/>
      <c r="I46" s="71"/>
      <c r="J46" s="71"/>
      <c r="K46" s="168"/>
    </row>
    <row r="47" spans="1:11" x14ac:dyDescent="0.2">
      <c r="A47" s="68"/>
      <c r="B47" s="68"/>
      <c r="C47" s="99"/>
      <c r="D47" s="99"/>
      <c r="E47" s="99"/>
      <c r="F47" s="99"/>
      <c r="G47" s="99"/>
      <c r="H47" s="99"/>
      <c r="I47" s="99"/>
      <c r="J47" s="99"/>
      <c r="K47" s="99"/>
    </row>
    <row r="48" spans="1:11" x14ac:dyDescent="0.2">
      <c r="A48" s="99" t="s">
        <v>42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</row>
    <row r="49" spans="2:11" x14ac:dyDescent="0.2">
      <c r="B49" s="169"/>
      <c r="C49" s="169"/>
      <c r="D49" s="169"/>
      <c r="E49" s="169"/>
      <c r="F49" s="169"/>
      <c r="G49" s="169"/>
      <c r="H49" s="169"/>
      <c r="I49" s="169"/>
      <c r="J49" s="169"/>
      <c r="K49" s="169"/>
    </row>
  </sheetData>
  <mergeCells count="47">
    <mergeCell ref="A1:K1"/>
    <mergeCell ref="E6:G7"/>
    <mergeCell ref="I9:J9"/>
    <mergeCell ref="A11:A24"/>
    <mergeCell ref="H11:H12"/>
    <mergeCell ref="I11:I12"/>
    <mergeCell ref="J11:J12"/>
    <mergeCell ref="H13:H14"/>
    <mergeCell ref="I13:I14"/>
    <mergeCell ref="J13:J14"/>
    <mergeCell ref="H15:H16"/>
    <mergeCell ref="I15:I16"/>
    <mergeCell ref="J15:J16"/>
    <mergeCell ref="H17:H18"/>
    <mergeCell ref="I17:I18"/>
    <mergeCell ref="J17:J18"/>
    <mergeCell ref="H19:H20"/>
    <mergeCell ref="I19:I20"/>
    <mergeCell ref="J19:J20"/>
    <mergeCell ref="H21:H22"/>
    <mergeCell ref="I21:I22"/>
    <mergeCell ref="J21:J22"/>
    <mergeCell ref="H23:H24"/>
    <mergeCell ref="I23:I24"/>
    <mergeCell ref="J23:J24"/>
    <mergeCell ref="A27:A40"/>
    <mergeCell ref="H27:H28"/>
    <mergeCell ref="I27:I28"/>
    <mergeCell ref="J27:J28"/>
    <mergeCell ref="H29:H30"/>
    <mergeCell ref="I29:I30"/>
    <mergeCell ref="J29:J30"/>
    <mergeCell ref="H31:H32"/>
    <mergeCell ref="I31:I32"/>
    <mergeCell ref="J31:J32"/>
    <mergeCell ref="H33:H34"/>
    <mergeCell ref="I33:I34"/>
    <mergeCell ref="J33:J34"/>
    <mergeCell ref="H39:H40"/>
    <mergeCell ref="I39:I40"/>
    <mergeCell ref="J39:J40"/>
    <mergeCell ref="H35:H36"/>
    <mergeCell ref="I35:I36"/>
    <mergeCell ref="J35:J36"/>
    <mergeCell ref="H37:H38"/>
    <mergeCell ref="I37:I38"/>
    <mergeCell ref="J37:J3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activeCell="I15" sqref="I15:I16"/>
    </sheetView>
  </sheetViews>
  <sheetFormatPr defaultRowHeight="12.75" x14ac:dyDescent="0.2"/>
  <cols>
    <col min="1" max="1" width="10.7109375" style="11" customWidth="1"/>
    <col min="2" max="2" width="12.42578125" style="11" customWidth="1"/>
    <col min="3" max="6" width="9.140625" style="11"/>
    <col min="7" max="7" width="10.5703125" style="11" customWidth="1"/>
    <col min="8" max="10" width="9.140625" style="11"/>
    <col min="11" max="11" width="55.140625" style="11" customWidth="1"/>
    <col min="12" max="12" width="11.42578125" style="11" bestFit="1" customWidth="1"/>
    <col min="13" max="16384" width="9.140625" style="11"/>
  </cols>
  <sheetData>
    <row r="1" spans="1:12" x14ac:dyDescent="0.2">
      <c r="A1" s="246" t="s">
        <v>29</v>
      </c>
      <c r="B1" s="247"/>
      <c r="C1" s="247"/>
      <c r="D1" s="247"/>
      <c r="E1" s="247"/>
      <c r="F1" s="247"/>
      <c r="G1" s="247"/>
      <c r="H1" s="247"/>
      <c r="I1" s="247"/>
      <c r="J1" s="247"/>
      <c r="K1" s="248"/>
    </row>
    <row r="2" spans="1:12" x14ac:dyDescent="0.2">
      <c r="A2" s="112"/>
      <c r="B2" s="99"/>
      <c r="C2" s="99"/>
      <c r="D2" s="99"/>
      <c r="E2" s="99"/>
      <c r="F2" s="99"/>
      <c r="G2" s="99" t="s">
        <v>33</v>
      </c>
      <c r="H2" s="14"/>
      <c r="I2" s="99"/>
      <c r="J2" s="99"/>
      <c r="K2" s="15"/>
    </row>
    <row r="3" spans="1:12" s="20" customFormat="1" ht="18.75" customHeight="1" x14ac:dyDescent="0.25">
      <c r="A3" s="16" t="s">
        <v>27</v>
      </c>
      <c r="B3" s="10"/>
      <c r="C3" s="8"/>
      <c r="D3" s="8"/>
      <c r="E3" s="8"/>
      <c r="F3" s="17"/>
      <c r="G3" s="18"/>
      <c r="H3" s="18"/>
      <c r="I3" s="18"/>
      <c r="J3" s="18" t="s">
        <v>30</v>
      </c>
      <c r="K3" s="19">
        <v>44355</v>
      </c>
      <c r="L3" s="11"/>
    </row>
    <row r="4" spans="1:12" s="20" customFormat="1" ht="18.75" customHeight="1" x14ac:dyDescent="0.25">
      <c r="A4" s="16" t="s">
        <v>35</v>
      </c>
      <c r="B4" s="10"/>
      <c r="C4" s="9"/>
      <c r="D4" s="9"/>
      <c r="E4" s="9"/>
      <c r="F4" s="17"/>
      <c r="G4" s="18"/>
      <c r="H4" s="18"/>
      <c r="I4" s="18"/>
      <c r="J4" s="18" t="s">
        <v>31</v>
      </c>
      <c r="K4" s="19">
        <v>44367</v>
      </c>
      <c r="L4" s="76"/>
    </row>
    <row r="5" spans="1:12" s="20" customFormat="1" ht="18.75" customHeight="1" x14ac:dyDescent="0.25">
      <c r="A5" s="16" t="s">
        <v>28</v>
      </c>
      <c r="B5" s="21"/>
      <c r="C5" s="9"/>
      <c r="D5" s="9"/>
      <c r="E5" s="9"/>
      <c r="F5" s="17"/>
      <c r="G5" s="18"/>
      <c r="H5" s="18"/>
      <c r="I5" s="18"/>
      <c r="J5" s="18"/>
      <c r="K5" s="22"/>
      <c r="L5" s="76"/>
    </row>
    <row r="6" spans="1:12" ht="16.5" customHeight="1" x14ac:dyDescent="0.25">
      <c r="A6" s="112"/>
      <c r="B6" s="99"/>
      <c r="C6" s="99"/>
      <c r="D6" s="99"/>
      <c r="E6" s="249"/>
      <c r="F6" s="250"/>
      <c r="G6" s="250"/>
      <c r="H6" s="99"/>
      <c r="I6" s="99"/>
      <c r="J6" s="99"/>
      <c r="K6" s="113"/>
      <c r="L6" s="20"/>
    </row>
    <row r="7" spans="1:12" x14ac:dyDescent="0.2">
      <c r="A7" s="112"/>
      <c r="B7" s="99"/>
      <c r="C7" s="99"/>
      <c r="D7" s="99"/>
      <c r="E7" s="251"/>
      <c r="F7" s="251"/>
      <c r="G7" s="251"/>
      <c r="H7" s="99"/>
      <c r="I7" s="99"/>
      <c r="J7" s="99"/>
      <c r="K7" s="113"/>
    </row>
    <row r="8" spans="1:12" x14ac:dyDescent="0.2">
      <c r="A8" s="114"/>
      <c r="B8" s="114"/>
      <c r="C8" s="25" t="s">
        <v>1</v>
      </c>
      <c r="D8" s="26"/>
      <c r="E8" s="25" t="s">
        <v>2</v>
      </c>
      <c r="F8" s="26"/>
      <c r="G8" s="27" t="s">
        <v>3</v>
      </c>
      <c r="H8" s="25" t="s">
        <v>4</v>
      </c>
      <c r="I8" s="25"/>
      <c r="J8" s="28"/>
      <c r="K8" s="29" t="s">
        <v>5</v>
      </c>
    </row>
    <row r="9" spans="1:12" x14ac:dyDescent="0.2">
      <c r="A9" s="115"/>
      <c r="B9" s="97" t="s">
        <v>45</v>
      </c>
      <c r="C9" s="32" t="s">
        <v>6</v>
      </c>
      <c r="D9" s="33"/>
      <c r="E9" s="32" t="s">
        <v>7</v>
      </c>
      <c r="F9" s="33"/>
      <c r="G9" s="31" t="s">
        <v>8</v>
      </c>
      <c r="H9" s="32"/>
      <c r="I9" s="296"/>
      <c r="J9" s="297"/>
      <c r="K9" s="116" t="s">
        <v>10</v>
      </c>
    </row>
    <row r="10" spans="1:12" x14ac:dyDescent="0.2">
      <c r="A10" s="117"/>
      <c r="B10" s="117" t="s">
        <v>0</v>
      </c>
      <c r="C10" s="118" t="s">
        <v>11</v>
      </c>
      <c r="D10" s="119" t="s">
        <v>12</v>
      </c>
      <c r="E10" s="118" t="s">
        <v>11</v>
      </c>
      <c r="F10" s="120" t="s">
        <v>12</v>
      </c>
      <c r="G10" s="295" t="s">
        <v>13</v>
      </c>
      <c r="H10" s="298"/>
      <c r="I10" s="118" t="s">
        <v>14</v>
      </c>
      <c r="J10" s="118"/>
      <c r="K10" s="121" t="s">
        <v>32</v>
      </c>
    </row>
    <row r="11" spans="1:12" x14ac:dyDescent="0.2">
      <c r="A11" s="242"/>
      <c r="B11" s="286" t="s">
        <v>20</v>
      </c>
      <c r="C11" s="287"/>
      <c r="D11" s="287"/>
      <c r="E11" s="287"/>
      <c r="F11" s="287"/>
      <c r="G11" s="288"/>
      <c r="H11" s="289"/>
      <c r="I11" s="289"/>
      <c r="J11" s="289"/>
      <c r="K11" s="290"/>
    </row>
    <row r="12" spans="1:12" ht="13.5" thickBot="1" x14ac:dyDescent="0.25">
      <c r="A12" s="243"/>
      <c r="B12" s="291">
        <v>44354</v>
      </c>
      <c r="C12" s="292"/>
      <c r="D12" s="292"/>
      <c r="E12" s="292"/>
      <c r="F12" s="292"/>
      <c r="G12" s="293"/>
      <c r="H12" s="283"/>
      <c r="I12" s="283"/>
      <c r="J12" s="283"/>
      <c r="K12" s="294"/>
    </row>
    <row r="13" spans="1:12" x14ac:dyDescent="0.2">
      <c r="A13" s="243"/>
      <c r="B13" s="142" t="s">
        <v>21</v>
      </c>
      <c r="C13" s="143"/>
      <c r="D13" s="143"/>
      <c r="E13" s="143"/>
      <c r="F13" s="143"/>
      <c r="G13" s="171"/>
      <c r="H13" s="259"/>
      <c r="I13" s="259"/>
      <c r="J13" s="259"/>
      <c r="K13" s="86"/>
    </row>
    <row r="14" spans="1:12" ht="13.5" thickBot="1" x14ac:dyDescent="0.25">
      <c r="A14" s="243"/>
      <c r="B14" s="144">
        <f>+B12+1</f>
        <v>44355</v>
      </c>
      <c r="C14" s="103"/>
      <c r="D14" s="103"/>
      <c r="E14" s="103"/>
      <c r="F14" s="103"/>
      <c r="G14" s="94"/>
      <c r="H14" s="260"/>
      <c r="I14" s="260"/>
      <c r="J14" s="260"/>
      <c r="K14" s="88"/>
    </row>
    <row r="15" spans="1:12" x14ac:dyDescent="0.2">
      <c r="A15" s="243"/>
      <c r="B15" s="145" t="s">
        <v>22</v>
      </c>
      <c r="C15" s="146"/>
      <c r="D15" s="146"/>
      <c r="E15" s="146"/>
      <c r="F15" s="146"/>
      <c r="G15" s="89"/>
      <c r="H15" s="261"/>
      <c r="I15" s="261"/>
      <c r="J15" s="261"/>
      <c r="K15" s="86"/>
    </row>
    <row r="16" spans="1:12" ht="13.5" thickBot="1" x14ac:dyDescent="0.25">
      <c r="A16" s="243"/>
      <c r="B16" s="147">
        <f>+B14+1</f>
        <v>44356</v>
      </c>
      <c r="C16" s="103"/>
      <c r="D16" s="103"/>
      <c r="E16" s="103"/>
      <c r="F16" s="103"/>
      <c r="G16" s="94"/>
      <c r="H16" s="262"/>
      <c r="I16" s="262"/>
      <c r="J16" s="262"/>
      <c r="K16" s="88"/>
    </row>
    <row r="17" spans="1:11" x14ac:dyDescent="0.2">
      <c r="A17" s="243"/>
      <c r="B17" s="145" t="s">
        <v>23</v>
      </c>
      <c r="C17" s="146"/>
      <c r="D17" s="146"/>
      <c r="E17" s="146"/>
      <c r="F17" s="146"/>
      <c r="G17" s="89"/>
      <c r="H17" s="261"/>
      <c r="I17" s="261"/>
      <c r="J17" s="261"/>
      <c r="K17" s="86"/>
    </row>
    <row r="18" spans="1:11" ht="13.5" thickBot="1" x14ac:dyDescent="0.25">
      <c r="A18" s="243"/>
      <c r="B18" s="147">
        <f>+B16+1</f>
        <v>44357</v>
      </c>
      <c r="C18" s="103"/>
      <c r="D18" s="103"/>
      <c r="E18" s="103"/>
      <c r="F18" s="103"/>
      <c r="G18" s="94"/>
      <c r="H18" s="262"/>
      <c r="I18" s="262"/>
      <c r="J18" s="262"/>
      <c r="K18" s="88"/>
    </row>
    <row r="19" spans="1:11" x14ac:dyDescent="0.2">
      <c r="A19" s="243"/>
      <c r="B19" s="142" t="s">
        <v>17</v>
      </c>
      <c r="C19" s="197"/>
      <c r="D19" s="197"/>
      <c r="E19" s="197"/>
      <c r="F19" s="197"/>
      <c r="G19" s="198"/>
      <c r="H19" s="257"/>
      <c r="I19" s="257"/>
      <c r="J19" s="257"/>
      <c r="K19" s="86"/>
    </row>
    <row r="20" spans="1:11" ht="13.5" thickBot="1" x14ac:dyDescent="0.25">
      <c r="A20" s="243"/>
      <c r="B20" s="144">
        <f>+B18+1</f>
        <v>44358</v>
      </c>
      <c r="C20" s="199"/>
      <c r="D20" s="199"/>
      <c r="E20" s="199"/>
      <c r="F20" s="199"/>
      <c r="G20" s="200"/>
      <c r="H20" s="258"/>
      <c r="I20" s="258"/>
      <c r="J20" s="258"/>
      <c r="K20" s="86"/>
    </row>
    <row r="21" spans="1:11" x14ac:dyDescent="0.2">
      <c r="A21" s="243"/>
      <c r="B21" s="148" t="s">
        <v>18</v>
      </c>
      <c r="C21" s="149"/>
      <c r="D21" s="149"/>
      <c r="E21" s="149"/>
      <c r="F21" s="149"/>
      <c r="G21" s="150"/>
      <c r="H21" s="255"/>
      <c r="I21" s="255"/>
      <c r="J21" s="255"/>
      <c r="K21" s="86"/>
    </row>
    <row r="22" spans="1:11" ht="13.5" thickBot="1" x14ac:dyDescent="0.25">
      <c r="A22" s="243"/>
      <c r="B22" s="151">
        <f>+B20+1</f>
        <v>44359</v>
      </c>
      <c r="C22" s="152"/>
      <c r="D22" s="152"/>
      <c r="E22" s="152"/>
      <c r="F22" s="152"/>
      <c r="G22" s="153"/>
      <c r="H22" s="256"/>
      <c r="I22" s="256"/>
      <c r="J22" s="256"/>
      <c r="K22" s="86"/>
    </row>
    <row r="23" spans="1:11" x14ac:dyDescent="0.2">
      <c r="A23" s="243"/>
      <c r="B23" s="148" t="s">
        <v>19</v>
      </c>
      <c r="C23" s="149"/>
      <c r="D23" s="149"/>
      <c r="E23" s="149"/>
      <c r="F23" s="149"/>
      <c r="G23" s="150"/>
      <c r="H23" s="255"/>
      <c r="I23" s="255"/>
      <c r="J23" s="255"/>
      <c r="K23" s="86"/>
    </row>
    <row r="24" spans="1:11" ht="13.5" thickBot="1" x14ac:dyDescent="0.25">
      <c r="A24" s="244"/>
      <c r="B24" s="151">
        <f>+B22+1</f>
        <v>44360</v>
      </c>
      <c r="C24" s="152"/>
      <c r="D24" s="152"/>
      <c r="E24" s="152"/>
      <c r="F24" s="152"/>
      <c r="G24" s="153"/>
      <c r="H24" s="256"/>
      <c r="I24" s="256"/>
      <c r="J24" s="256"/>
      <c r="K24" s="86"/>
    </row>
    <row r="25" spans="1:11" ht="13.5" thickBot="1" x14ac:dyDescent="0.25">
      <c r="A25" s="132"/>
      <c r="B25" s="45" t="s">
        <v>24</v>
      </c>
      <c r="C25" s="133"/>
      <c r="D25" s="134"/>
      <c r="E25" s="134"/>
      <c r="F25" s="134"/>
      <c r="G25" s="134"/>
      <c r="H25" s="135">
        <f>SUM(H11:H24)</f>
        <v>0</v>
      </c>
      <c r="I25" s="135">
        <f>SUM(I11:I24)</f>
        <v>0</v>
      </c>
      <c r="J25" s="135">
        <f>SUM(J11:J24)</f>
        <v>0</v>
      </c>
      <c r="K25" s="136"/>
    </row>
    <row r="26" spans="1:11" x14ac:dyDescent="0.2">
      <c r="A26" s="137"/>
      <c r="B26" s="138"/>
      <c r="C26" s="139"/>
      <c r="D26" s="139"/>
      <c r="E26" s="139"/>
      <c r="F26" s="139"/>
      <c r="G26" s="140"/>
      <c r="H26" s="140"/>
      <c r="I26" s="140"/>
      <c r="J26" s="140"/>
      <c r="K26" s="141"/>
    </row>
    <row r="27" spans="1:11" x14ac:dyDescent="0.2">
      <c r="A27" s="242"/>
      <c r="B27" s="142" t="s">
        <v>20</v>
      </c>
      <c r="C27" s="143"/>
      <c r="D27" s="143"/>
      <c r="E27" s="143"/>
      <c r="F27" s="143"/>
      <c r="G27" s="89"/>
      <c r="H27" s="259"/>
      <c r="I27" s="259"/>
      <c r="J27" s="259"/>
      <c r="K27" s="86"/>
    </row>
    <row r="28" spans="1:11" ht="13.5" thickBot="1" x14ac:dyDescent="0.25">
      <c r="A28" s="243"/>
      <c r="B28" s="144">
        <f>+B24+1</f>
        <v>44361</v>
      </c>
      <c r="C28" s="103"/>
      <c r="D28" s="103"/>
      <c r="E28" s="103"/>
      <c r="F28" s="103"/>
      <c r="G28" s="87"/>
      <c r="H28" s="260"/>
      <c r="I28" s="260"/>
      <c r="J28" s="260"/>
      <c r="K28" s="86"/>
    </row>
    <row r="29" spans="1:11" x14ac:dyDescent="0.2">
      <c r="A29" s="243"/>
      <c r="B29" s="142" t="s">
        <v>21</v>
      </c>
      <c r="C29" s="143"/>
      <c r="D29" s="143"/>
      <c r="E29" s="143"/>
      <c r="F29" s="143"/>
      <c r="G29" s="89"/>
      <c r="H29" s="259"/>
      <c r="I29" s="259"/>
      <c r="J29" s="259"/>
      <c r="K29" s="86"/>
    </row>
    <row r="30" spans="1:11" ht="13.5" thickBot="1" x14ac:dyDescent="0.25">
      <c r="A30" s="243"/>
      <c r="B30" s="144">
        <f>+B28+1</f>
        <v>44362</v>
      </c>
      <c r="C30" s="103"/>
      <c r="D30" s="103"/>
      <c r="E30" s="103"/>
      <c r="F30" s="103"/>
      <c r="G30" s="87"/>
      <c r="H30" s="260"/>
      <c r="I30" s="260"/>
      <c r="J30" s="260"/>
      <c r="K30" s="86"/>
    </row>
    <row r="31" spans="1:11" x14ac:dyDescent="0.2">
      <c r="A31" s="243"/>
      <c r="B31" s="145" t="s">
        <v>22</v>
      </c>
      <c r="C31" s="146"/>
      <c r="D31" s="146"/>
      <c r="E31" s="146"/>
      <c r="F31" s="146"/>
      <c r="G31" s="89"/>
      <c r="H31" s="261"/>
      <c r="I31" s="261"/>
      <c r="J31" s="261"/>
      <c r="K31" s="86"/>
    </row>
    <row r="32" spans="1:11" ht="13.5" thickBot="1" x14ac:dyDescent="0.25">
      <c r="A32" s="243"/>
      <c r="B32" s="147">
        <f>+B30+1</f>
        <v>44363</v>
      </c>
      <c r="C32" s="103"/>
      <c r="D32" s="103"/>
      <c r="E32" s="103"/>
      <c r="F32" s="103"/>
      <c r="G32" s="87"/>
      <c r="H32" s="262"/>
      <c r="I32" s="262"/>
      <c r="J32" s="262"/>
      <c r="K32" s="86"/>
    </row>
    <row r="33" spans="1:11" x14ac:dyDescent="0.2">
      <c r="A33" s="243"/>
      <c r="B33" s="145" t="s">
        <v>23</v>
      </c>
      <c r="C33" s="146"/>
      <c r="D33" s="146"/>
      <c r="E33" s="146"/>
      <c r="F33" s="146"/>
      <c r="G33" s="89"/>
      <c r="H33" s="261"/>
      <c r="I33" s="261"/>
      <c r="J33" s="261"/>
      <c r="K33" s="86"/>
    </row>
    <row r="34" spans="1:11" ht="13.5" thickBot="1" x14ac:dyDescent="0.25">
      <c r="A34" s="243"/>
      <c r="B34" s="147">
        <f>+B32+1</f>
        <v>44364</v>
      </c>
      <c r="C34" s="103"/>
      <c r="D34" s="103"/>
      <c r="E34" s="103"/>
      <c r="F34" s="103"/>
      <c r="G34" s="87"/>
      <c r="H34" s="262"/>
      <c r="I34" s="262"/>
      <c r="J34" s="262"/>
      <c r="K34" s="86"/>
    </row>
    <row r="35" spans="1:11" x14ac:dyDescent="0.2">
      <c r="A35" s="243"/>
      <c r="B35" s="142" t="s">
        <v>17</v>
      </c>
      <c r="C35" s="197"/>
      <c r="D35" s="197"/>
      <c r="E35" s="197"/>
      <c r="F35" s="197"/>
      <c r="G35" s="198"/>
      <c r="H35" s="257"/>
      <c r="I35" s="257"/>
      <c r="J35" s="257"/>
      <c r="K35" s="86"/>
    </row>
    <row r="36" spans="1:11" ht="13.5" thickBot="1" x14ac:dyDescent="0.25">
      <c r="A36" s="243"/>
      <c r="B36" s="144">
        <f>+B34+1</f>
        <v>44365</v>
      </c>
      <c r="C36" s="199"/>
      <c r="D36" s="199"/>
      <c r="E36" s="199"/>
      <c r="F36" s="199"/>
      <c r="G36" s="200"/>
      <c r="H36" s="258"/>
      <c r="I36" s="258"/>
      <c r="J36" s="258"/>
      <c r="K36" s="86"/>
    </row>
    <row r="37" spans="1:11" x14ac:dyDescent="0.2">
      <c r="A37" s="243"/>
      <c r="B37" s="148" t="s">
        <v>18</v>
      </c>
      <c r="C37" s="149"/>
      <c r="D37" s="149"/>
      <c r="E37" s="149"/>
      <c r="F37" s="149"/>
      <c r="G37" s="150"/>
      <c r="H37" s="255"/>
      <c r="I37" s="255"/>
      <c r="J37" s="255"/>
      <c r="K37" s="86"/>
    </row>
    <row r="38" spans="1:11" ht="13.5" thickBot="1" x14ac:dyDescent="0.25">
      <c r="A38" s="243"/>
      <c r="B38" s="151">
        <f>+B36+1</f>
        <v>44366</v>
      </c>
      <c r="C38" s="152"/>
      <c r="D38" s="152"/>
      <c r="E38" s="152"/>
      <c r="F38" s="152"/>
      <c r="G38" s="153"/>
      <c r="H38" s="256"/>
      <c r="I38" s="256"/>
      <c r="J38" s="256"/>
      <c r="K38" s="86"/>
    </row>
    <row r="39" spans="1:11" x14ac:dyDescent="0.2">
      <c r="A39" s="243"/>
      <c r="B39" s="148" t="s">
        <v>19</v>
      </c>
      <c r="C39" s="149"/>
      <c r="D39" s="149"/>
      <c r="E39" s="149"/>
      <c r="F39" s="149"/>
      <c r="G39" s="150"/>
      <c r="H39" s="255"/>
      <c r="I39" s="255"/>
      <c r="J39" s="255"/>
      <c r="K39" s="86"/>
    </row>
    <row r="40" spans="1:11" ht="13.5" thickBot="1" x14ac:dyDescent="0.25">
      <c r="A40" s="244"/>
      <c r="B40" s="151">
        <f>+B38+1</f>
        <v>44367</v>
      </c>
      <c r="C40" s="152"/>
      <c r="D40" s="152"/>
      <c r="E40" s="152"/>
      <c r="F40" s="152"/>
      <c r="G40" s="153"/>
      <c r="H40" s="256"/>
      <c r="I40" s="256"/>
      <c r="J40" s="256"/>
      <c r="K40" s="86"/>
    </row>
    <row r="41" spans="1:11" ht="13.5" thickBot="1" x14ac:dyDescent="0.25">
      <c r="A41" s="115"/>
      <c r="B41" s="45" t="s">
        <v>25</v>
      </c>
      <c r="C41" s="154"/>
      <c r="D41" s="134"/>
      <c r="E41" s="134"/>
      <c r="F41" s="134"/>
      <c r="G41" s="155"/>
      <c r="H41" s="135">
        <f>SUM(H27:H40)</f>
        <v>0</v>
      </c>
      <c r="I41" s="135">
        <f>SUM(I27:I40)</f>
        <v>0</v>
      </c>
      <c r="J41" s="135">
        <f>SUM(J27:J40)</f>
        <v>0</v>
      </c>
      <c r="K41" s="106"/>
    </row>
    <row r="42" spans="1:11" ht="13.5" thickBot="1" x14ac:dyDescent="0.25">
      <c r="A42" s="115"/>
      <c r="B42" s="57"/>
      <c r="C42" s="156"/>
      <c r="D42" s="156"/>
      <c r="E42" s="156"/>
      <c r="F42" s="156"/>
      <c r="G42" s="157"/>
      <c r="H42" s="158"/>
      <c r="I42" s="158"/>
      <c r="J42" s="158"/>
      <c r="K42" s="107"/>
    </row>
    <row r="43" spans="1:11" ht="14.25" thickTop="1" thickBot="1" x14ac:dyDescent="0.25">
      <c r="A43" s="117"/>
      <c r="B43" s="61" t="s">
        <v>26</v>
      </c>
      <c r="C43" s="159"/>
      <c r="D43" s="160"/>
      <c r="E43" s="160"/>
      <c r="F43" s="160"/>
      <c r="G43" s="161"/>
      <c r="H43" s="162">
        <f>SUM(H25+H41)</f>
        <v>0</v>
      </c>
      <c r="I43" s="162">
        <f>SUM(I25+I41)</f>
        <v>0</v>
      </c>
      <c r="J43" s="162">
        <f>SUM(J25+J41)</f>
        <v>0</v>
      </c>
      <c r="K43" s="107" t="s">
        <v>49</v>
      </c>
    </row>
    <row r="44" spans="1:11" ht="13.5" thickTop="1" x14ac:dyDescent="0.2">
      <c r="A44" s="112"/>
      <c r="B44" s="99"/>
      <c r="C44" s="99"/>
      <c r="D44" s="163"/>
      <c r="E44" s="99"/>
      <c r="F44" s="99"/>
      <c r="G44" s="99"/>
      <c r="H44" s="164"/>
      <c r="I44" s="99"/>
      <c r="J44" s="99"/>
      <c r="K44" s="113"/>
    </row>
    <row r="45" spans="1:11" ht="21" customHeight="1" x14ac:dyDescent="0.25">
      <c r="A45" s="67" t="s">
        <v>38</v>
      </c>
      <c r="B45" s="18" t="s">
        <v>39</v>
      </c>
      <c r="C45" s="18"/>
      <c r="D45" s="18"/>
      <c r="E45" s="18"/>
      <c r="F45" s="18"/>
      <c r="G45" s="18" t="s">
        <v>36</v>
      </c>
      <c r="H45" s="68"/>
      <c r="I45" s="99"/>
      <c r="J45" s="99"/>
      <c r="K45" s="113"/>
    </row>
    <row r="46" spans="1:11" ht="15.75" x14ac:dyDescent="0.25">
      <c r="A46" s="165"/>
      <c r="B46" s="166" t="s">
        <v>40</v>
      </c>
      <c r="C46" s="71"/>
      <c r="D46" s="71"/>
      <c r="E46" s="98"/>
      <c r="F46" s="167"/>
      <c r="G46" s="166" t="s">
        <v>37</v>
      </c>
      <c r="H46" s="167"/>
      <c r="I46" s="71"/>
      <c r="J46" s="71"/>
      <c r="K46" s="168"/>
    </row>
    <row r="47" spans="1:11" x14ac:dyDescent="0.2">
      <c r="A47" s="68"/>
      <c r="B47" s="68"/>
      <c r="C47" s="99"/>
      <c r="D47" s="99"/>
      <c r="E47" s="99"/>
      <c r="F47" s="99"/>
      <c r="G47" s="99"/>
      <c r="H47" s="99"/>
      <c r="I47" s="99"/>
      <c r="J47" s="99"/>
      <c r="K47" s="99"/>
    </row>
    <row r="48" spans="1:11" x14ac:dyDescent="0.2">
      <c r="A48" s="99" t="s">
        <v>42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</row>
    <row r="49" spans="2:11" x14ac:dyDescent="0.2">
      <c r="B49" s="169"/>
      <c r="C49" s="169"/>
      <c r="D49" s="169"/>
      <c r="E49" s="169"/>
      <c r="F49" s="169"/>
      <c r="G49" s="169"/>
      <c r="H49" s="169"/>
      <c r="I49" s="169"/>
      <c r="J49" s="169"/>
      <c r="K49" s="169"/>
    </row>
  </sheetData>
  <mergeCells count="47">
    <mergeCell ref="A1:K1"/>
    <mergeCell ref="E6:G7"/>
    <mergeCell ref="I9:J9"/>
    <mergeCell ref="A11:A24"/>
    <mergeCell ref="H11:H12"/>
    <mergeCell ref="I11:I12"/>
    <mergeCell ref="J11:J12"/>
    <mergeCell ref="H13:H14"/>
    <mergeCell ref="I13:I14"/>
    <mergeCell ref="J13:J14"/>
    <mergeCell ref="H15:H16"/>
    <mergeCell ref="I15:I16"/>
    <mergeCell ref="J15:J16"/>
    <mergeCell ref="H17:H18"/>
    <mergeCell ref="I17:I18"/>
    <mergeCell ref="J17:J18"/>
    <mergeCell ref="H19:H20"/>
    <mergeCell ref="I19:I20"/>
    <mergeCell ref="J19:J20"/>
    <mergeCell ref="H21:H22"/>
    <mergeCell ref="I21:I22"/>
    <mergeCell ref="J21:J22"/>
    <mergeCell ref="H23:H24"/>
    <mergeCell ref="I23:I24"/>
    <mergeCell ref="J23:J24"/>
    <mergeCell ref="A27:A40"/>
    <mergeCell ref="H27:H28"/>
    <mergeCell ref="I27:I28"/>
    <mergeCell ref="J27:J28"/>
    <mergeCell ref="H29:H30"/>
    <mergeCell ref="I29:I30"/>
    <mergeCell ref="J29:J30"/>
    <mergeCell ref="H31:H32"/>
    <mergeCell ref="I31:I32"/>
    <mergeCell ref="J31:J32"/>
    <mergeCell ref="H33:H34"/>
    <mergeCell ref="I33:I34"/>
    <mergeCell ref="J33:J34"/>
    <mergeCell ref="H39:H40"/>
    <mergeCell ref="I39:I40"/>
    <mergeCell ref="J39:J40"/>
    <mergeCell ref="H35:H36"/>
    <mergeCell ref="I35:I36"/>
    <mergeCell ref="J35:J36"/>
    <mergeCell ref="H37:H38"/>
    <mergeCell ref="I37:I38"/>
    <mergeCell ref="J37:J3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activeCell="H17" sqref="H17:H18"/>
    </sheetView>
  </sheetViews>
  <sheetFormatPr defaultRowHeight="12.75" x14ac:dyDescent="0.2"/>
  <cols>
    <col min="1" max="1" width="10.7109375" style="11" customWidth="1"/>
    <col min="2" max="2" width="12.42578125" style="11" customWidth="1"/>
    <col min="3" max="6" width="9.140625" style="11"/>
    <col min="7" max="7" width="10.5703125" style="11" customWidth="1"/>
    <col min="8" max="10" width="9.140625" style="11"/>
    <col min="11" max="11" width="55.140625" style="11" customWidth="1"/>
    <col min="12" max="12" width="11.42578125" style="11" bestFit="1" customWidth="1"/>
    <col min="13" max="16384" width="9.140625" style="11"/>
  </cols>
  <sheetData>
    <row r="1" spans="1:12" x14ac:dyDescent="0.2">
      <c r="A1" s="246" t="s">
        <v>29</v>
      </c>
      <c r="B1" s="247"/>
      <c r="C1" s="247"/>
      <c r="D1" s="247"/>
      <c r="E1" s="247"/>
      <c r="F1" s="247"/>
      <c r="G1" s="247"/>
      <c r="H1" s="247"/>
      <c r="I1" s="247"/>
      <c r="J1" s="247"/>
      <c r="K1" s="248"/>
    </row>
    <row r="2" spans="1:12" x14ac:dyDescent="0.2">
      <c r="A2" s="112"/>
      <c r="B2" s="99"/>
      <c r="C2" s="99"/>
      <c r="D2" s="99"/>
      <c r="E2" s="99"/>
      <c r="F2" s="99"/>
      <c r="G2" s="99" t="s">
        <v>33</v>
      </c>
      <c r="H2" s="14"/>
      <c r="I2" s="99"/>
      <c r="J2" s="99"/>
      <c r="K2" s="15"/>
    </row>
    <row r="3" spans="1:12" s="20" customFormat="1" ht="18.75" customHeight="1" x14ac:dyDescent="0.25">
      <c r="A3" s="16" t="s">
        <v>27</v>
      </c>
      <c r="B3" s="10"/>
      <c r="C3" s="8"/>
      <c r="D3" s="8"/>
      <c r="E3" s="8"/>
      <c r="F3" s="17"/>
      <c r="G3" s="18"/>
      <c r="H3" s="18"/>
      <c r="I3" s="18"/>
      <c r="J3" s="18" t="s">
        <v>30</v>
      </c>
      <c r="K3" s="19">
        <f>+B12</f>
        <v>44368</v>
      </c>
      <c r="L3" s="11"/>
    </row>
    <row r="4" spans="1:12" s="20" customFormat="1" ht="18.75" customHeight="1" x14ac:dyDescent="0.25">
      <c r="A4" s="16" t="s">
        <v>35</v>
      </c>
      <c r="B4" s="10"/>
      <c r="C4" s="9"/>
      <c r="D4" s="9"/>
      <c r="E4" s="9"/>
      <c r="F4" s="17"/>
      <c r="G4" s="18"/>
      <c r="H4" s="18"/>
      <c r="I4" s="18"/>
      <c r="J4" s="18" t="s">
        <v>31</v>
      </c>
      <c r="K4" s="19">
        <f>SUM(B24)+3</f>
        <v>44377</v>
      </c>
      <c r="L4" s="76"/>
    </row>
    <row r="5" spans="1:12" s="20" customFormat="1" ht="18.75" customHeight="1" x14ac:dyDescent="0.25">
      <c r="A5" s="16" t="s">
        <v>28</v>
      </c>
      <c r="B5" s="21"/>
      <c r="C5" s="9"/>
      <c r="D5" s="9"/>
      <c r="E5" s="9"/>
      <c r="F5" s="17"/>
      <c r="G5" s="18"/>
      <c r="H5" s="18"/>
      <c r="I5" s="18"/>
      <c r="J5" s="18"/>
      <c r="K5" s="22"/>
      <c r="L5" s="76"/>
    </row>
    <row r="6" spans="1:12" ht="16.5" customHeight="1" x14ac:dyDescent="0.25">
      <c r="A6" s="112"/>
      <c r="B6" s="99"/>
      <c r="C6" s="99"/>
      <c r="D6" s="99"/>
      <c r="E6" s="249"/>
      <c r="F6" s="250"/>
      <c r="G6" s="250"/>
      <c r="H6" s="99"/>
      <c r="I6" s="99"/>
      <c r="J6" s="99"/>
      <c r="K6" s="113"/>
      <c r="L6" s="20"/>
    </row>
    <row r="7" spans="1:12" x14ac:dyDescent="0.2">
      <c r="A7" s="112"/>
      <c r="B7" s="99"/>
      <c r="C7" s="99"/>
      <c r="D7" s="99"/>
      <c r="E7" s="251"/>
      <c r="F7" s="251"/>
      <c r="G7" s="251"/>
      <c r="H7" s="99"/>
      <c r="I7" s="99"/>
      <c r="J7" s="99"/>
      <c r="K7" s="113"/>
    </row>
    <row r="8" spans="1:12" x14ac:dyDescent="0.2">
      <c r="A8" s="114"/>
      <c r="B8" s="114"/>
      <c r="C8" s="25" t="s">
        <v>1</v>
      </c>
      <c r="D8" s="26"/>
      <c r="E8" s="25" t="s">
        <v>2</v>
      </c>
      <c r="F8" s="26"/>
      <c r="G8" s="27" t="s">
        <v>3</v>
      </c>
      <c r="H8" s="25" t="s">
        <v>4</v>
      </c>
      <c r="I8" s="25"/>
      <c r="J8" s="28"/>
      <c r="K8" s="29" t="s">
        <v>5</v>
      </c>
    </row>
    <row r="9" spans="1:12" x14ac:dyDescent="0.2">
      <c r="A9" s="115"/>
      <c r="B9" s="97" t="s">
        <v>45</v>
      </c>
      <c r="C9" s="32" t="s">
        <v>6</v>
      </c>
      <c r="D9" s="33"/>
      <c r="E9" s="32" t="s">
        <v>7</v>
      </c>
      <c r="F9" s="33"/>
      <c r="G9" s="31" t="s">
        <v>8</v>
      </c>
      <c r="H9" s="32"/>
      <c r="I9" s="296"/>
      <c r="J9" s="297"/>
      <c r="K9" s="116" t="s">
        <v>10</v>
      </c>
    </row>
    <row r="10" spans="1:12" x14ac:dyDescent="0.2">
      <c r="A10" s="117"/>
      <c r="B10" s="117" t="s">
        <v>0</v>
      </c>
      <c r="C10" s="118" t="s">
        <v>11</v>
      </c>
      <c r="D10" s="119" t="s">
        <v>12</v>
      </c>
      <c r="E10" s="118" t="s">
        <v>11</v>
      </c>
      <c r="F10" s="120" t="s">
        <v>12</v>
      </c>
      <c r="G10" s="39" t="s">
        <v>13</v>
      </c>
      <c r="H10" s="118"/>
      <c r="I10" s="118" t="s">
        <v>14</v>
      </c>
      <c r="J10" s="118"/>
      <c r="K10" s="121" t="s">
        <v>32</v>
      </c>
    </row>
    <row r="11" spans="1:12" x14ac:dyDescent="0.2">
      <c r="A11" s="242"/>
      <c r="B11" s="142" t="s">
        <v>20</v>
      </c>
      <c r="C11" s="143"/>
      <c r="D11" s="143"/>
      <c r="E11" s="143"/>
      <c r="F11" s="143"/>
      <c r="G11" s="95"/>
      <c r="H11" s="259"/>
      <c r="I11" s="259"/>
      <c r="J11" s="259"/>
      <c r="K11" s="170"/>
    </row>
    <row r="12" spans="1:12" ht="13.5" thickBot="1" x14ac:dyDescent="0.25">
      <c r="A12" s="243"/>
      <c r="B12" s="144">
        <v>44368</v>
      </c>
      <c r="C12" s="103"/>
      <c r="D12" s="103"/>
      <c r="E12" s="103"/>
      <c r="F12" s="103"/>
      <c r="G12" s="94"/>
      <c r="H12" s="260"/>
      <c r="I12" s="260"/>
      <c r="J12" s="260"/>
      <c r="K12" s="88"/>
    </row>
    <row r="13" spans="1:12" x14ac:dyDescent="0.2">
      <c r="A13" s="243"/>
      <c r="B13" s="142" t="s">
        <v>21</v>
      </c>
      <c r="C13" s="143"/>
      <c r="D13" s="143"/>
      <c r="E13" s="143"/>
      <c r="F13" s="143"/>
      <c r="G13" s="171"/>
      <c r="H13" s="259"/>
      <c r="I13" s="259"/>
      <c r="J13" s="259"/>
      <c r="K13" s="86"/>
    </row>
    <row r="14" spans="1:12" ht="13.5" thickBot="1" x14ac:dyDescent="0.25">
      <c r="A14" s="243"/>
      <c r="B14" s="144">
        <f>+B12+1</f>
        <v>44369</v>
      </c>
      <c r="C14" s="103"/>
      <c r="D14" s="103"/>
      <c r="E14" s="103"/>
      <c r="F14" s="103"/>
      <c r="G14" s="87"/>
      <c r="H14" s="260"/>
      <c r="I14" s="260"/>
      <c r="J14" s="260"/>
      <c r="K14" s="86"/>
    </row>
    <row r="15" spans="1:12" x14ac:dyDescent="0.2">
      <c r="A15" s="243"/>
      <c r="B15" s="145" t="s">
        <v>22</v>
      </c>
      <c r="C15" s="146"/>
      <c r="D15" s="146"/>
      <c r="E15" s="146"/>
      <c r="F15" s="146"/>
      <c r="G15" s="89"/>
      <c r="H15" s="261"/>
      <c r="I15" s="261"/>
      <c r="J15" s="261"/>
      <c r="K15" s="86"/>
    </row>
    <row r="16" spans="1:12" ht="13.5" thickBot="1" x14ac:dyDescent="0.25">
      <c r="A16" s="243"/>
      <c r="B16" s="147">
        <f>+B14+1</f>
        <v>44370</v>
      </c>
      <c r="C16" s="103"/>
      <c r="D16" s="103"/>
      <c r="E16" s="103"/>
      <c r="F16" s="103"/>
      <c r="G16" s="87"/>
      <c r="H16" s="262"/>
      <c r="I16" s="262"/>
      <c r="J16" s="262"/>
      <c r="K16" s="88"/>
    </row>
    <row r="17" spans="1:11" x14ac:dyDescent="0.2">
      <c r="A17" s="243"/>
      <c r="B17" s="145" t="s">
        <v>23</v>
      </c>
      <c r="C17" s="146"/>
      <c r="D17" s="146"/>
      <c r="E17" s="146"/>
      <c r="F17" s="146"/>
      <c r="G17" s="89"/>
      <c r="H17" s="261"/>
      <c r="I17" s="261"/>
      <c r="J17" s="261"/>
      <c r="K17" s="86"/>
    </row>
    <row r="18" spans="1:11" ht="13.5" thickBot="1" x14ac:dyDescent="0.25">
      <c r="A18" s="243"/>
      <c r="B18" s="147">
        <f>+B16+1</f>
        <v>44371</v>
      </c>
      <c r="C18" s="103"/>
      <c r="D18" s="103"/>
      <c r="E18" s="103"/>
      <c r="F18" s="103"/>
      <c r="G18" s="87"/>
      <c r="H18" s="262"/>
      <c r="I18" s="262"/>
      <c r="J18" s="262"/>
      <c r="K18" s="86"/>
    </row>
    <row r="19" spans="1:11" x14ac:dyDescent="0.2">
      <c r="A19" s="243"/>
      <c r="B19" s="142" t="s">
        <v>17</v>
      </c>
      <c r="C19" s="197"/>
      <c r="D19" s="197"/>
      <c r="E19" s="197"/>
      <c r="F19" s="197"/>
      <c r="G19" s="198"/>
      <c r="H19" s="257"/>
      <c r="I19" s="257"/>
      <c r="J19" s="257"/>
      <c r="K19" s="86"/>
    </row>
    <row r="20" spans="1:11" ht="13.5" thickBot="1" x14ac:dyDescent="0.25">
      <c r="A20" s="243"/>
      <c r="B20" s="144">
        <f>+B18+1</f>
        <v>44372</v>
      </c>
      <c r="C20" s="199"/>
      <c r="D20" s="199"/>
      <c r="E20" s="199"/>
      <c r="F20" s="199"/>
      <c r="G20" s="200"/>
      <c r="H20" s="258"/>
      <c r="I20" s="258"/>
      <c r="J20" s="258"/>
      <c r="K20" s="86"/>
    </row>
    <row r="21" spans="1:11" x14ac:dyDescent="0.2">
      <c r="A21" s="243"/>
      <c r="B21" s="222" t="s">
        <v>18</v>
      </c>
      <c r="C21" s="223"/>
      <c r="D21" s="223"/>
      <c r="E21" s="223"/>
      <c r="F21" s="223"/>
      <c r="G21" s="224"/>
      <c r="H21" s="264"/>
      <c r="I21" s="264"/>
      <c r="J21" s="264"/>
      <c r="K21" s="86"/>
    </row>
    <row r="22" spans="1:11" ht="13.5" thickBot="1" x14ac:dyDescent="0.25">
      <c r="A22" s="243"/>
      <c r="B22" s="225">
        <f>+B20+1</f>
        <v>44373</v>
      </c>
      <c r="C22" s="226"/>
      <c r="D22" s="226"/>
      <c r="E22" s="226"/>
      <c r="F22" s="226"/>
      <c r="G22" s="227"/>
      <c r="H22" s="265"/>
      <c r="I22" s="265"/>
      <c r="J22" s="265"/>
      <c r="K22" s="86"/>
    </row>
    <row r="23" spans="1:11" x14ac:dyDescent="0.2">
      <c r="A23" s="243"/>
      <c r="B23" s="222" t="s">
        <v>19</v>
      </c>
      <c r="C23" s="223"/>
      <c r="D23" s="223"/>
      <c r="E23" s="223"/>
      <c r="F23" s="223"/>
      <c r="G23" s="224"/>
      <c r="H23" s="264"/>
      <c r="I23" s="264"/>
      <c r="J23" s="264"/>
      <c r="K23" s="104"/>
    </row>
    <row r="24" spans="1:11" ht="13.5" thickBot="1" x14ac:dyDescent="0.25">
      <c r="A24" s="244"/>
      <c r="B24" s="225">
        <f>+B22+1</f>
        <v>44374</v>
      </c>
      <c r="C24" s="226"/>
      <c r="D24" s="226"/>
      <c r="E24" s="226"/>
      <c r="F24" s="226"/>
      <c r="G24" s="227"/>
      <c r="H24" s="265"/>
      <c r="I24" s="265"/>
      <c r="J24" s="265"/>
      <c r="K24" s="104"/>
    </row>
    <row r="25" spans="1:11" ht="13.5" thickBot="1" x14ac:dyDescent="0.25">
      <c r="A25" s="132"/>
      <c r="B25" s="45" t="s">
        <v>24</v>
      </c>
      <c r="C25" s="133"/>
      <c r="D25" s="134"/>
      <c r="E25" s="134"/>
      <c r="F25" s="134"/>
      <c r="G25" s="134"/>
      <c r="H25" s="135">
        <f>SUM(H11:H24)</f>
        <v>0</v>
      </c>
      <c r="I25" s="135">
        <f>SUM(I11:I24)</f>
        <v>0</v>
      </c>
      <c r="J25" s="135">
        <f>SUM(J11:J24)</f>
        <v>0</v>
      </c>
      <c r="K25" s="136"/>
    </row>
    <row r="26" spans="1:11" x14ac:dyDescent="0.2">
      <c r="A26" s="137"/>
      <c r="B26" s="138"/>
      <c r="C26" s="139"/>
      <c r="D26" s="139"/>
      <c r="E26" s="139"/>
      <c r="F26" s="139"/>
      <c r="G26" s="140"/>
      <c r="H26" s="140"/>
      <c r="I26" s="140"/>
      <c r="J26" s="140"/>
      <c r="K26" s="141"/>
    </row>
    <row r="27" spans="1:11" ht="15" customHeight="1" x14ac:dyDescent="0.2">
      <c r="A27" s="242"/>
      <c r="B27" s="142" t="s">
        <v>20</v>
      </c>
      <c r="C27" s="143"/>
      <c r="D27" s="143"/>
      <c r="E27" s="143"/>
      <c r="F27" s="143"/>
      <c r="G27" s="89"/>
      <c r="H27" s="259"/>
      <c r="I27" s="259"/>
      <c r="J27" s="259"/>
      <c r="K27" s="86"/>
    </row>
    <row r="28" spans="1:11" ht="15.75" customHeight="1" thickBot="1" x14ac:dyDescent="0.25">
      <c r="A28" s="243"/>
      <c r="B28" s="144">
        <f>+B24+1</f>
        <v>44375</v>
      </c>
      <c r="C28" s="103"/>
      <c r="D28" s="103"/>
      <c r="E28" s="103"/>
      <c r="F28" s="103"/>
      <c r="G28" s="87"/>
      <c r="H28" s="260"/>
      <c r="I28" s="260"/>
      <c r="J28" s="260"/>
      <c r="K28" s="86"/>
    </row>
    <row r="29" spans="1:11" ht="15" customHeight="1" x14ac:dyDescent="0.2">
      <c r="A29" s="243"/>
      <c r="B29" s="142" t="s">
        <v>21</v>
      </c>
      <c r="C29" s="143"/>
      <c r="D29" s="143"/>
      <c r="E29" s="143"/>
      <c r="F29" s="143"/>
      <c r="G29" s="89"/>
      <c r="H29" s="259"/>
      <c r="I29" s="259"/>
      <c r="J29" s="259"/>
      <c r="K29" s="86"/>
    </row>
    <row r="30" spans="1:11" ht="15.75" customHeight="1" thickBot="1" x14ac:dyDescent="0.25">
      <c r="A30" s="243"/>
      <c r="B30" s="144">
        <f>+B28+1</f>
        <v>44376</v>
      </c>
      <c r="C30" s="103"/>
      <c r="D30" s="103"/>
      <c r="E30" s="103"/>
      <c r="F30" s="103"/>
      <c r="G30" s="87"/>
      <c r="H30" s="260"/>
      <c r="I30" s="260"/>
      <c r="J30" s="260"/>
      <c r="K30" s="86"/>
    </row>
    <row r="31" spans="1:11" ht="15" customHeight="1" x14ac:dyDescent="0.2">
      <c r="A31" s="243"/>
      <c r="B31" s="145" t="s">
        <v>22</v>
      </c>
      <c r="C31" s="146"/>
      <c r="D31" s="146"/>
      <c r="E31" s="146"/>
      <c r="F31" s="146"/>
      <c r="G31" s="89"/>
      <c r="H31" s="261"/>
      <c r="I31" s="261"/>
      <c r="J31" s="261"/>
      <c r="K31" s="104"/>
    </row>
    <row r="32" spans="1:11" ht="15.75" customHeight="1" thickBot="1" x14ac:dyDescent="0.25">
      <c r="A32" s="243"/>
      <c r="B32" s="147">
        <f>+B30+1</f>
        <v>44377</v>
      </c>
      <c r="C32" s="103"/>
      <c r="D32" s="103"/>
      <c r="E32" s="103"/>
      <c r="F32" s="103"/>
      <c r="G32" s="87"/>
      <c r="H32" s="262"/>
      <c r="I32" s="262"/>
      <c r="J32" s="262"/>
      <c r="K32" s="104"/>
    </row>
    <row r="33" spans="1:11" ht="15" customHeight="1" x14ac:dyDescent="0.2">
      <c r="A33" s="243"/>
      <c r="B33" s="130" t="s">
        <v>23</v>
      </c>
      <c r="C33" s="131"/>
      <c r="D33" s="131"/>
      <c r="E33" s="131"/>
      <c r="F33" s="131"/>
      <c r="G33" s="108"/>
      <c r="H33" s="240"/>
      <c r="I33" s="240"/>
      <c r="J33" s="240"/>
      <c r="K33" s="172"/>
    </row>
    <row r="34" spans="1:11" ht="15.75" customHeight="1" thickBot="1" x14ac:dyDescent="0.25">
      <c r="A34" s="243"/>
      <c r="B34" s="126">
        <f>+B32+1</f>
        <v>44378</v>
      </c>
      <c r="C34" s="111"/>
      <c r="D34" s="111"/>
      <c r="E34" s="111"/>
      <c r="F34" s="111"/>
      <c r="G34" s="109"/>
      <c r="H34" s="263"/>
      <c r="I34" s="263"/>
      <c r="J34" s="263"/>
      <c r="K34" s="172"/>
    </row>
    <row r="35" spans="1:11" ht="15" customHeight="1" x14ac:dyDescent="0.2">
      <c r="A35" s="243"/>
      <c r="B35" s="122" t="s">
        <v>17</v>
      </c>
      <c r="C35" s="123"/>
      <c r="D35" s="123"/>
      <c r="E35" s="123"/>
      <c r="F35" s="123"/>
      <c r="G35" s="108"/>
      <c r="H35" s="254"/>
      <c r="I35" s="254"/>
      <c r="J35" s="254"/>
      <c r="K35" s="172"/>
    </row>
    <row r="36" spans="1:11" ht="15.75" customHeight="1" thickBot="1" x14ac:dyDescent="0.25">
      <c r="A36" s="243"/>
      <c r="B36" s="126">
        <f>+B34+1</f>
        <v>44379</v>
      </c>
      <c r="C36" s="111"/>
      <c r="D36" s="111"/>
      <c r="E36" s="111"/>
      <c r="F36" s="111"/>
      <c r="G36" s="109"/>
      <c r="H36" s="263"/>
      <c r="I36" s="263"/>
      <c r="J36" s="263"/>
      <c r="K36" s="172"/>
    </row>
    <row r="37" spans="1:11" x14ac:dyDescent="0.2">
      <c r="A37" s="243"/>
      <c r="B37" s="189" t="s">
        <v>18</v>
      </c>
      <c r="C37" s="190"/>
      <c r="D37" s="190"/>
      <c r="E37" s="190"/>
      <c r="F37" s="190"/>
      <c r="G37" s="191"/>
      <c r="H37" s="238"/>
      <c r="I37" s="238"/>
      <c r="J37" s="238"/>
      <c r="K37" s="229"/>
    </row>
    <row r="38" spans="1:11" ht="13.5" thickBot="1" x14ac:dyDescent="0.25">
      <c r="A38" s="243"/>
      <c r="B38" s="192">
        <f>+B36+1</f>
        <v>44380</v>
      </c>
      <c r="C38" s="193"/>
      <c r="D38" s="193"/>
      <c r="E38" s="193"/>
      <c r="F38" s="193"/>
      <c r="G38" s="194"/>
      <c r="H38" s="239"/>
      <c r="I38" s="239"/>
      <c r="J38" s="239"/>
      <c r="K38" s="229"/>
    </row>
    <row r="39" spans="1:11" x14ac:dyDescent="0.2">
      <c r="A39" s="243"/>
      <c r="B39" s="189" t="s">
        <v>19</v>
      </c>
      <c r="C39" s="190"/>
      <c r="D39" s="190"/>
      <c r="E39" s="190"/>
      <c r="F39" s="190"/>
      <c r="G39" s="191"/>
      <c r="H39" s="238"/>
      <c r="I39" s="238"/>
      <c r="J39" s="238"/>
      <c r="K39" s="229"/>
    </row>
    <row r="40" spans="1:11" ht="13.5" thickBot="1" x14ac:dyDescent="0.25">
      <c r="A40" s="244"/>
      <c r="B40" s="192">
        <f>+B38+1</f>
        <v>44381</v>
      </c>
      <c r="C40" s="193"/>
      <c r="D40" s="193"/>
      <c r="E40" s="193"/>
      <c r="F40" s="193"/>
      <c r="G40" s="194"/>
      <c r="H40" s="239"/>
      <c r="I40" s="239"/>
      <c r="J40" s="239"/>
      <c r="K40" s="229"/>
    </row>
    <row r="41" spans="1:11" ht="13.5" thickBot="1" x14ac:dyDescent="0.25">
      <c r="A41" s="115"/>
      <c r="B41" s="105" t="s">
        <v>25</v>
      </c>
      <c r="C41" s="173"/>
      <c r="D41" s="174"/>
      <c r="E41" s="174"/>
      <c r="F41" s="174"/>
      <c r="G41" s="175"/>
      <c r="H41" s="176">
        <f>SUM(H27:H40)</f>
        <v>0</v>
      </c>
      <c r="I41" s="176">
        <f>SUM(I27:I40)</f>
        <v>0</v>
      </c>
      <c r="J41" s="176">
        <f>SUM(J27:J40)</f>
        <v>0</v>
      </c>
      <c r="K41" s="177"/>
    </row>
    <row r="42" spans="1:11" ht="13.5" thickBot="1" x14ac:dyDescent="0.25">
      <c r="A42" s="115"/>
      <c r="B42" s="57"/>
      <c r="C42" s="156"/>
      <c r="D42" s="156"/>
      <c r="E42" s="156"/>
      <c r="F42" s="156"/>
      <c r="G42" s="157"/>
      <c r="H42" s="178"/>
      <c r="I42" s="178"/>
      <c r="J42" s="178"/>
      <c r="K42" s="107"/>
    </row>
    <row r="43" spans="1:11" ht="14.25" thickTop="1" thickBot="1" x14ac:dyDescent="0.25">
      <c r="A43" s="117"/>
      <c r="B43" s="61" t="s">
        <v>26</v>
      </c>
      <c r="C43" s="159"/>
      <c r="D43" s="160"/>
      <c r="E43" s="160"/>
      <c r="F43" s="160"/>
      <c r="G43" s="161"/>
      <c r="H43" s="179">
        <f>SUM(H25+H41)</f>
        <v>0</v>
      </c>
      <c r="I43" s="179">
        <f>SUM(I25+I41)</f>
        <v>0</v>
      </c>
      <c r="J43" s="179">
        <f>SUM(J25+J41)</f>
        <v>0</v>
      </c>
      <c r="K43" s="107" t="s">
        <v>50</v>
      </c>
    </row>
    <row r="44" spans="1:11" ht="13.5" thickTop="1" x14ac:dyDescent="0.2">
      <c r="A44" s="112"/>
      <c r="B44" s="99"/>
      <c r="C44" s="99"/>
      <c r="D44" s="163"/>
      <c r="E44" s="99"/>
      <c r="F44" s="99"/>
      <c r="G44" s="99"/>
      <c r="H44" s="164"/>
      <c r="I44" s="99"/>
      <c r="J44" s="99"/>
      <c r="K44" s="113"/>
    </row>
    <row r="45" spans="1:11" ht="21" customHeight="1" x14ac:dyDescent="0.25">
      <c r="A45" s="67" t="s">
        <v>38</v>
      </c>
      <c r="B45" s="18" t="s">
        <v>39</v>
      </c>
      <c r="C45" s="18"/>
      <c r="D45" s="18"/>
      <c r="E45" s="18"/>
      <c r="F45" s="18"/>
      <c r="G45" s="18" t="s">
        <v>36</v>
      </c>
      <c r="H45" s="68"/>
      <c r="I45" s="99"/>
      <c r="J45" s="99"/>
      <c r="K45" s="113"/>
    </row>
    <row r="46" spans="1:11" ht="15.75" x14ac:dyDescent="0.25">
      <c r="A46" s="165"/>
      <c r="B46" s="166" t="s">
        <v>40</v>
      </c>
      <c r="C46" s="71"/>
      <c r="D46" s="71"/>
      <c r="E46" s="98"/>
      <c r="F46" s="167"/>
      <c r="G46" s="166" t="s">
        <v>37</v>
      </c>
      <c r="H46" s="167"/>
      <c r="I46" s="71"/>
      <c r="J46" s="71"/>
      <c r="K46" s="168"/>
    </row>
    <row r="47" spans="1:11" x14ac:dyDescent="0.2">
      <c r="A47" s="68"/>
      <c r="B47" s="68"/>
      <c r="C47" s="99"/>
      <c r="D47" s="99"/>
      <c r="E47" s="99"/>
      <c r="F47" s="99"/>
      <c r="G47" s="99"/>
      <c r="H47" s="99"/>
      <c r="I47" s="99"/>
      <c r="J47" s="99"/>
      <c r="K47" s="99"/>
    </row>
    <row r="48" spans="1:11" x14ac:dyDescent="0.2">
      <c r="A48" s="99" t="s">
        <v>42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</row>
    <row r="49" spans="2:11" x14ac:dyDescent="0.2">
      <c r="B49" s="169"/>
      <c r="C49" s="169"/>
      <c r="D49" s="169"/>
      <c r="E49" s="169"/>
      <c r="F49" s="169"/>
      <c r="G49" s="169"/>
      <c r="H49" s="169"/>
      <c r="I49" s="169"/>
      <c r="J49" s="169"/>
      <c r="K49" s="169"/>
    </row>
  </sheetData>
  <mergeCells count="47">
    <mergeCell ref="A1:K1"/>
    <mergeCell ref="E6:G7"/>
    <mergeCell ref="I9:J9"/>
    <mergeCell ref="A11:A24"/>
    <mergeCell ref="H11:H12"/>
    <mergeCell ref="I11:I12"/>
    <mergeCell ref="J11:J12"/>
    <mergeCell ref="H13:H14"/>
    <mergeCell ref="I13:I14"/>
    <mergeCell ref="J13:J14"/>
    <mergeCell ref="H15:H16"/>
    <mergeCell ref="I15:I16"/>
    <mergeCell ref="J15:J16"/>
    <mergeCell ref="H17:H18"/>
    <mergeCell ref="I17:I18"/>
    <mergeCell ref="J17:J18"/>
    <mergeCell ref="H19:H20"/>
    <mergeCell ref="I19:I20"/>
    <mergeCell ref="J19:J20"/>
    <mergeCell ref="H21:H22"/>
    <mergeCell ref="I21:I22"/>
    <mergeCell ref="J21:J22"/>
    <mergeCell ref="H23:H24"/>
    <mergeCell ref="I23:I24"/>
    <mergeCell ref="J23:J24"/>
    <mergeCell ref="A27:A40"/>
    <mergeCell ref="H27:H28"/>
    <mergeCell ref="I27:I28"/>
    <mergeCell ref="J27:J28"/>
    <mergeCell ref="H29:H30"/>
    <mergeCell ref="I29:I30"/>
    <mergeCell ref="J29:J30"/>
    <mergeCell ref="H31:H32"/>
    <mergeCell ref="I31:I32"/>
    <mergeCell ref="J31:J32"/>
    <mergeCell ref="H33:H34"/>
    <mergeCell ref="I33:I34"/>
    <mergeCell ref="J33:J34"/>
    <mergeCell ref="H39:H40"/>
    <mergeCell ref="I39:I40"/>
    <mergeCell ref="J39:J40"/>
    <mergeCell ref="H35:H36"/>
    <mergeCell ref="I35:I36"/>
    <mergeCell ref="J35:J36"/>
    <mergeCell ref="H37:H38"/>
    <mergeCell ref="I37:I38"/>
    <mergeCell ref="J37:J3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showGridLines="0" zoomScale="75" zoomScaleNormal="75" workbookViewId="0">
      <selection activeCell="K9" sqref="K9"/>
    </sheetView>
  </sheetViews>
  <sheetFormatPr defaultColWidth="16.5703125" defaultRowHeight="18.75" customHeight="1" x14ac:dyDescent="0.2"/>
  <cols>
    <col min="1" max="10" width="16.5703125" style="169"/>
    <col min="11" max="11" width="81.28515625" style="169" customWidth="1"/>
    <col min="12" max="16384" width="16.5703125" style="169"/>
  </cols>
  <sheetData>
    <row r="1" spans="1:12" ht="18.75" customHeight="1" x14ac:dyDescent="0.2">
      <c r="A1" s="246" t="s">
        <v>29</v>
      </c>
      <c r="B1" s="247"/>
      <c r="C1" s="247"/>
      <c r="D1" s="247"/>
      <c r="E1" s="247"/>
      <c r="F1" s="247"/>
      <c r="G1" s="247"/>
      <c r="H1" s="247"/>
      <c r="I1" s="247"/>
      <c r="J1" s="247"/>
      <c r="K1" s="248"/>
    </row>
    <row r="2" spans="1:12" ht="18.75" customHeight="1" x14ac:dyDescent="0.2">
      <c r="A2" s="112"/>
      <c r="B2" s="99"/>
      <c r="C2" s="99"/>
      <c r="D2" s="99"/>
      <c r="E2" s="99"/>
      <c r="F2" s="99"/>
      <c r="G2" s="99" t="s">
        <v>33</v>
      </c>
      <c r="H2" s="14"/>
      <c r="I2" s="99"/>
      <c r="J2" s="99"/>
      <c r="K2" s="113"/>
    </row>
    <row r="3" spans="1:12" s="216" customFormat="1" ht="18.75" customHeight="1" x14ac:dyDescent="0.2">
      <c r="A3" s="210" t="s">
        <v>27</v>
      </c>
      <c r="B3" s="211"/>
      <c r="C3" s="212"/>
      <c r="D3" s="212"/>
      <c r="E3" s="212"/>
      <c r="F3" s="213"/>
      <c r="G3" s="214"/>
      <c r="H3" s="214"/>
      <c r="I3" s="214"/>
      <c r="J3" s="214" t="s">
        <v>30</v>
      </c>
      <c r="K3" s="215">
        <v>44378</v>
      </c>
      <c r="L3" s="169"/>
    </row>
    <row r="4" spans="1:12" s="216" customFormat="1" ht="18.75" customHeight="1" x14ac:dyDescent="0.2">
      <c r="A4" s="210" t="s">
        <v>35</v>
      </c>
      <c r="B4" s="211"/>
      <c r="C4" s="217"/>
      <c r="D4" s="217"/>
      <c r="E4" s="217"/>
      <c r="F4" s="213"/>
      <c r="G4" s="214"/>
      <c r="H4" s="214"/>
      <c r="I4" s="214"/>
      <c r="J4" s="214" t="s">
        <v>31</v>
      </c>
      <c r="K4" s="215">
        <f>+B40</f>
        <v>44388</v>
      </c>
      <c r="L4" s="218"/>
    </row>
    <row r="5" spans="1:12" s="216" customFormat="1" ht="18.75" customHeight="1" x14ac:dyDescent="0.2">
      <c r="A5" s="210" t="s">
        <v>28</v>
      </c>
      <c r="B5" s="219"/>
      <c r="C5" s="217"/>
      <c r="D5" s="217"/>
      <c r="E5" s="217"/>
      <c r="F5" s="213"/>
      <c r="G5" s="214"/>
      <c r="H5" s="214"/>
      <c r="I5" s="214"/>
      <c r="J5" s="214"/>
      <c r="K5" s="220"/>
      <c r="L5" s="218"/>
    </row>
    <row r="6" spans="1:12" ht="18.75" customHeight="1" x14ac:dyDescent="0.2">
      <c r="A6" s="112"/>
      <c r="B6" s="99"/>
      <c r="C6" s="99"/>
      <c r="D6" s="99"/>
      <c r="E6" s="249"/>
      <c r="F6" s="249"/>
      <c r="G6" s="249"/>
      <c r="H6" s="99"/>
      <c r="I6" s="99"/>
      <c r="J6" s="99"/>
      <c r="K6" s="113"/>
      <c r="L6" s="216"/>
    </row>
    <row r="7" spans="1:12" ht="18.75" customHeight="1" x14ac:dyDescent="0.2">
      <c r="A7" s="112"/>
      <c r="B7" s="99"/>
      <c r="C7" s="99"/>
      <c r="D7" s="99"/>
      <c r="E7" s="270"/>
      <c r="F7" s="270"/>
      <c r="G7" s="270"/>
      <c r="H7" s="99"/>
      <c r="I7" s="99"/>
      <c r="J7" s="99"/>
      <c r="K7" s="113"/>
    </row>
    <row r="8" spans="1:12" ht="18.75" customHeight="1" x14ac:dyDescent="0.2">
      <c r="A8" s="114"/>
      <c r="B8" s="114"/>
      <c r="C8" s="25" t="s">
        <v>1</v>
      </c>
      <c r="D8" s="26"/>
      <c r="E8" s="25" t="s">
        <v>2</v>
      </c>
      <c r="F8" s="26"/>
      <c r="G8" s="27" t="s">
        <v>3</v>
      </c>
      <c r="H8" s="25" t="s">
        <v>4</v>
      </c>
      <c r="I8" s="25"/>
      <c r="J8" s="28"/>
      <c r="K8" s="29" t="s">
        <v>5</v>
      </c>
    </row>
    <row r="9" spans="1:12" ht="18.75" customHeight="1" x14ac:dyDescent="0.2">
      <c r="A9" s="115"/>
      <c r="B9" s="97" t="s">
        <v>44</v>
      </c>
      <c r="C9" s="32" t="s">
        <v>6</v>
      </c>
      <c r="D9" s="33"/>
      <c r="E9" s="32" t="s">
        <v>7</v>
      </c>
      <c r="F9" s="33"/>
      <c r="G9" s="31" t="s">
        <v>8</v>
      </c>
      <c r="H9" s="32"/>
      <c r="I9" s="296"/>
      <c r="J9" s="299"/>
      <c r="K9" s="116" t="s">
        <v>10</v>
      </c>
    </row>
    <row r="10" spans="1:12" ht="18.75" customHeight="1" x14ac:dyDescent="0.2">
      <c r="A10" s="117"/>
      <c r="B10" s="117" t="s">
        <v>0</v>
      </c>
      <c r="C10" s="118" t="s">
        <v>11</v>
      </c>
      <c r="D10" s="119" t="s">
        <v>12</v>
      </c>
      <c r="E10" s="118" t="s">
        <v>11</v>
      </c>
      <c r="F10" s="120" t="s">
        <v>12</v>
      </c>
      <c r="G10" s="39" t="s">
        <v>13</v>
      </c>
      <c r="H10" s="118"/>
      <c r="I10" s="118" t="s">
        <v>14</v>
      </c>
      <c r="J10" s="118"/>
      <c r="K10" s="121" t="s">
        <v>32</v>
      </c>
    </row>
    <row r="11" spans="1:12" ht="18.75" customHeight="1" x14ac:dyDescent="0.2">
      <c r="A11" s="242"/>
      <c r="B11" s="181" t="s">
        <v>20</v>
      </c>
      <c r="C11" s="182"/>
      <c r="D11" s="182"/>
      <c r="E11" s="182"/>
      <c r="F11" s="182"/>
      <c r="G11" s="205"/>
      <c r="H11" s="266"/>
      <c r="I11" s="266"/>
      <c r="J11" s="266"/>
      <c r="K11" s="170"/>
    </row>
    <row r="12" spans="1:12" ht="18.75" customHeight="1" thickBot="1" x14ac:dyDescent="0.25">
      <c r="A12" s="243"/>
      <c r="B12" s="184"/>
      <c r="C12" s="185"/>
      <c r="D12" s="185"/>
      <c r="E12" s="185"/>
      <c r="F12" s="185"/>
      <c r="G12" s="206"/>
      <c r="H12" s="267"/>
      <c r="I12" s="267"/>
      <c r="J12" s="267"/>
      <c r="K12" s="88"/>
    </row>
    <row r="13" spans="1:12" ht="18.75" customHeight="1" x14ac:dyDescent="0.2">
      <c r="A13" s="243"/>
      <c r="B13" s="181" t="s">
        <v>21</v>
      </c>
      <c r="C13" s="182"/>
      <c r="D13" s="182"/>
      <c r="E13" s="182"/>
      <c r="F13" s="182"/>
      <c r="G13" s="207"/>
      <c r="H13" s="266"/>
      <c r="I13" s="266"/>
      <c r="J13" s="266"/>
      <c r="K13" s="86"/>
    </row>
    <row r="14" spans="1:12" ht="18.75" customHeight="1" thickBot="1" x14ac:dyDescent="0.25">
      <c r="A14" s="243"/>
      <c r="B14" s="184"/>
      <c r="C14" s="185"/>
      <c r="D14" s="185"/>
      <c r="E14" s="185"/>
      <c r="F14" s="185"/>
      <c r="G14" s="186"/>
      <c r="H14" s="267"/>
      <c r="I14" s="267"/>
      <c r="J14" s="267"/>
      <c r="K14" s="86"/>
    </row>
    <row r="15" spans="1:12" ht="18.75" customHeight="1" x14ac:dyDescent="0.2">
      <c r="A15" s="243"/>
      <c r="B15" s="187" t="s">
        <v>22</v>
      </c>
      <c r="C15" s="188"/>
      <c r="D15" s="188"/>
      <c r="E15" s="188"/>
      <c r="F15" s="188"/>
      <c r="G15" s="183"/>
      <c r="H15" s="271"/>
      <c r="I15" s="271"/>
      <c r="J15" s="271"/>
      <c r="K15" s="208"/>
    </row>
    <row r="16" spans="1:12" ht="18.75" customHeight="1" thickBot="1" x14ac:dyDescent="0.25">
      <c r="A16" s="243"/>
      <c r="B16" s="184"/>
      <c r="C16" s="185"/>
      <c r="D16" s="185"/>
      <c r="E16" s="185"/>
      <c r="F16" s="185"/>
      <c r="G16" s="186"/>
      <c r="H16" s="267"/>
      <c r="I16" s="267"/>
      <c r="J16" s="267"/>
      <c r="K16" s="128"/>
    </row>
    <row r="17" spans="1:11" ht="18.75" customHeight="1" x14ac:dyDescent="0.2">
      <c r="A17" s="243"/>
      <c r="B17" s="145" t="s">
        <v>23</v>
      </c>
      <c r="C17" s="146"/>
      <c r="D17" s="146"/>
      <c r="E17" s="146"/>
      <c r="F17" s="146"/>
      <c r="G17" s="89"/>
      <c r="H17" s="261"/>
      <c r="I17" s="261"/>
      <c r="J17" s="261"/>
      <c r="K17" s="86"/>
    </row>
    <row r="18" spans="1:11" ht="18.75" customHeight="1" thickBot="1" x14ac:dyDescent="0.25">
      <c r="A18" s="243"/>
      <c r="B18" s="147">
        <v>44378</v>
      </c>
      <c r="C18" s="103"/>
      <c r="D18" s="103"/>
      <c r="E18" s="103"/>
      <c r="F18" s="103"/>
      <c r="G18" s="87"/>
      <c r="H18" s="268"/>
      <c r="I18" s="268"/>
      <c r="J18" s="268"/>
      <c r="K18" s="86"/>
    </row>
    <row r="19" spans="1:11" ht="18.75" customHeight="1" x14ac:dyDescent="0.2">
      <c r="A19" s="243"/>
      <c r="B19" s="142" t="s">
        <v>17</v>
      </c>
      <c r="C19" s="197"/>
      <c r="D19" s="197"/>
      <c r="E19" s="197"/>
      <c r="F19" s="197"/>
      <c r="G19" s="198"/>
      <c r="H19" s="257"/>
      <c r="I19" s="257"/>
      <c r="J19" s="257"/>
      <c r="K19" s="86"/>
    </row>
    <row r="20" spans="1:11" ht="18.75" customHeight="1" thickBot="1" x14ac:dyDescent="0.25">
      <c r="A20" s="243"/>
      <c r="B20" s="144">
        <f>+B18+1</f>
        <v>44379</v>
      </c>
      <c r="C20" s="199"/>
      <c r="D20" s="199"/>
      <c r="E20" s="199"/>
      <c r="F20" s="199"/>
      <c r="G20" s="200"/>
      <c r="H20" s="272"/>
      <c r="I20" s="272"/>
      <c r="J20" s="272"/>
      <c r="K20" s="86"/>
    </row>
    <row r="21" spans="1:11" ht="18.75" customHeight="1" x14ac:dyDescent="0.2">
      <c r="A21" s="243"/>
      <c r="B21" s="222" t="s">
        <v>18</v>
      </c>
      <c r="C21" s="223"/>
      <c r="D21" s="223"/>
      <c r="E21" s="223"/>
      <c r="F21" s="223"/>
      <c r="G21" s="224"/>
      <c r="H21" s="264"/>
      <c r="I21" s="264"/>
      <c r="J21" s="264"/>
      <c r="K21" s="86"/>
    </row>
    <row r="22" spans="1:11" ht="18.75" customHeight="1" thickBot="1" x14ac:dyDescent="0.25">
      <c r="A22" s="243"/>
      <c r="B22" s="225">
        <f>+B20+1</f>
        <v>44380</v>
      </c>
      <c r="C22" s="226"/>
      <c r="D22" s="226"/>
      <c r="E22" s="226"/>
      <c r="F22" s="226"/>
      <c r="G22" s="227"/>
      <c r="H22" s="273"/>
      <c r="I22" s="273"/>
      <c r="J22" s="273"/>
      <c r="K22" s="86"/>
    </row>
    <row r="23" spans="1:11" ht="18.75" customHeight="1" x14ac:dyDescent="0.2">
      <c r="A23" s="243"/>
      <c r="B23" s="222" t="s">
        <v>19</v>
      </c>
      <c r="C23" s="223"/>
      <c r="D23" s="223"/>
      <c r="E23" s="223"/>
      <c r="F23" s="223"/>
      <c r="G23" s="224"/>
      <c r="H23" s="264"/>
      <c r="I23" s="264"/>
      <c r="J23" s="264"/>
      <c r="K23" s="86"/>
    </row>
    <row r="24" spans="1:11" ht="18.75" customHeight="1" thickBot="1" x14ac:dyDescent="0.25">
      <c r="A24" s="244"/>
      <c r="B24" s="225">
        <f>+B22+1</f>
        <v>44381</v>
      </c>
      <c r="C24" s="226"/>
      <c r="D24" s="226"/>
      <c r="E24" s="226"/>
      <c r="F24" s="226"/>
      <c r="G24" s="227"/>
      <c r="H24" s="273"/>
      <c r="I24" s="273"/>
      <c r="J24" s="273"/>
      <c r="K24" s="86"/>
    </row>
    <row r="25" spans="1:11" ht="18.75" customHeight="1" thickBot="1" x14ac:dyDescent="0.25">
      <c r="A25" s="132"/>
      <c r="B25" s="45" t="s">
        <v>24</v>
      </c>
      <c r="C25" s="133"/>
      <c r="D25" s="134"/>
      <c r="E25" s="134"/>
      <c r="F25" s="134"/>
      <c r="G25" s="134"/>
      <c r="H25" s="135">
        <f>SUM(H11:H24)</f>
        <v>0</v>
      </c>
      <c r="I25" s="135">
        <f>SUM(I11:I24)</f>
        <v>0</v>
      </c>
      <c r="J25" s="135">
        <f>SUM(J11:J24)</f>
        <v>0</v>
      </c>
      <c r="K25" s="136"/>
    </row>
    <row r="26" spans="1:11" ht="18.75" customHeight="1" x14ac:dyDescent="0.2">
      <c r="A26" s="137"/>
      <c r="B26" s="138"/>
      <c r="C26" s="139"/>
      <c r="D26" s="139"/>
      <c r="E26" s="139"/>
      <c r="F26" s="139"/>
      <c r="G26" s="140"/>
      <c r="H26" s="140"/>
      <c r="I26" s="140"/>
      <c r="J26" s="140"/>
      <c r="K26" s="141"/>
    </row>
    <row r="27" spans="1:11" ht="18.75" customHeight="1" x14ac:dyDescent="0.2">
      <c r="A27" s="242"/>
      <c r="B27" s="142" t="s">
        <v>20</v>
      </c>
      <c r="C27" s="143"/>
      <c r="D27" s="143"/>
      <c r="E27" s="143"/>
      <c r="F27" s="143"/>
      <c r="G27" s="89"/>
      <c r="H27" s="259"/>
      <c r="I27" s="259"/>
      <c r="J27" s="259"/>
      <c r="K27" s="86"/>
    </row>
    <row r="28" spans="1:11" ht="18.75" customHeight="1" thickBot="1" x14ac:dyDescent="0.25">
      <c r="A28" s="243"/>
      <c r="B28" s="144">
        <f>+B24+1</f>
        <v>44382</v>
      </c>
      <c r="C28" s="103"/>
      <c r="D28" s="103"/>
      <c r="E28" s="103"/>
      <c r="F28" s="103"/>
      <c r="G28" s="87"/>
      <c r="H28" s="269"/>
      <c r="I28" s="269"/>
      <c r="J28" s="269"/>
      <c r="K28" s="86"/>
    </row>
    <row r="29" spans="1:11" ht="18.75" customHeight="1" x14ac:dyDescent="0.2">
      <c r="A29" s="243"/>
      <c r="B29" s="142" t="s">
        <v>21</v>
      </c>
      <c r="C29" s="143"/>
      <c r="D29" s="143"/>
      <c r="E29" s="143"/>
      <c r="F29" s="143"/>
      <c r="G29" s="89"/>
      <c r="H29" s="259"/>
      <c r="I29" s="259"/>
      <c r="J29" s="259"/>
      <c r="K29" s="86"/>
    </row>
    <row r="30" spans="1:11" ht="18.75" customHeight="1" thickBot="1" x14ac:dyDescent="0.25">
      <c r="A30" s="243"/>
      <c r="B30" s="144">
        <f>+B28+1</f>
        <v>44383</v>
      </c>
      <c r="C30" s="103"/>
      <c r="D30" s="103"/>
      <c r="E30" s="103"/>
      <c r="F30" s="103"/>
      <c r="G30" s="87"/>
      <c r="H30" s="269"/>
      <c r="I30" s="269"/>
      <c r="J30" s="269"/>
      <c r="K30" s="86"/>
    </row>
    <row r="31" spans="1:11" ht="18.75" customHeight="1" x14ac:dyDescent="0.2">
      <c r="A31" s="243"/>
      <c r="B31" s="145" t="s">
        <v>22</v>
      </c>
      <c r="C31" s="146"/>
      <c r="D31" s="146"/>
      <c r="E31" s="146"/>
      <c r="F31" s="146"/>
      <c r="G31" s="89"/>
      <c r="H31" s="261"/>
      <c r="I31" s="261"/>
      <c r="J31" s="261"/>
      <c r="K31" s="86"/>
    </row>
    <row r="32" spans="1:11" ht="18.75" customHeight="1" thickBot="1" x14ac:dyDescent="0.25">
      <c r="A32" s="243"/>
      <c r="B32" s="147">
        <f>+B30+1</f>
        <v>44384</v>
      </c>
      <c r="C32" s="103"/>
      <c r="D32" s="103"/>
      <c r="E32" s="103"/>
      <c r="F32" s="103"/>
      <c r="G32" s="87"/>
      <c r="H32" s="268"/>
      <c r="I32" s="268"/>
      <c r="J32" s="268"/>
      <c r="K32" s="86"/>
    </row>
    <row r="33" spans="1:11" ht="18.75" customHeight="1" x14ac:dyDescent="0.2">
      <c r="A33" s="243"/>
      <c r="B33" s="145" t="s">
        <v>23</v>
      </c>
      <c r="C33" s="146"/>
      <c r="D33" s="146"/>
      <c r="E33" s="146"/>
      <c r="F33" s="146"/>
      <c r="G33" s="89"/>
      <c r="H33" s="261"/>
      <c r="I33" s="261"/>
      <c r="J33" s="261"/>
      <c r="K33" s="86"/>
    </row>
    <row r="34" spans="1:11" ht="18.75" customHeight="1" thickBot="1" x14ac:dyDescent="0.25">
      <c r="A34" s="243"/>
      <c r="B34" s="147">
        <f>+B32+1</f>
        <v>44385</v>
      </c>
      <c r="C34" s="103"/>
      <c r="D34" s="103"/>
      <c r="E34" s="103"/>
      <c r="F34" s="103"/>
      <c r="G34" s="87"/>
      <c r="H34" s="268"/>
      <c r="I34" s="268"/>
      <c r="J34" s="268"/>
      <c r="K34" s="86"/>
    </row>
    <row r="35" spans="1:11" ht="18.75" customHeight="1" x14ac:dyDescent="0.2">
      <c r="A35" s="243"/>
      <c r="B35" s="142" t="s">
        <v>17</v>
      </c>
      <c r="C35" s="197"/>
      <c r="D35" s="197"/>
      <c r="E35" s="197"/>
      <c r="F35" s="197"/>
      <c r="G35" s="198"/>
      <c r="H35" s="257"/>
      <c r="I35" s="257"/>
      <c r="J35" s="257"/>
      <c r="K35" s="86"/>
    </row>
    <row r="36" spans="1:11" ht="18.75" customHeight="1" thickBot="1" x14ac:dyDescent="0.25">
      <c r="A36" s="243"/>
      <c r="B36" s="144">
        <f>+B34+1</f>
        <v>44386</v>
      </c>
      <c r="C36" s="199"/>
      <c r="D36" s="199"/>
      <c r="E36" s="199"/>
      <c r="F36" s="199"/>
      <c r="G36" s="200"/>
      <c r="H36" s="272"/>
      <c r="I36" s="272"/>
      <c r="J36" s="272"/>
      <c r="K36" s="86"/>
    </row>
    <row r="37" spans="1:11" ht="18.75" customHeight="1" x14ac:dyDescent="0.2">
      <c r="A37" s="243"/>
      <c r="B37" s="222" t="s">
        <v>18</v>
      </c>
      <c r="C37" s="223"/>
      <c r="D37" s="223"/>
      <c r="E37" s="223"/>
      <c r="F37" s="223"/>
      <c r="G37" s="224"/>
      <c r="H37" s="264"/>
      <c r="I37" s="264"/>
      <c r="J37" s="264"/>
      <c r="K37" s="86"/>
    </row>
    <row r="38" spans="1:11" ht="18.75" customHeight="1" thickBot="1" x14ac:dyDescent="0.25">
      <c r="A38" s="243"/>
      <c r="B38" s="225">
        <f>+B36+1</f>
        <v>44387</v>
      </c>
      <c r="C38" s="226"/>
      <c r="D38" s="226"/>
      <c r="E38" s="226"/>
      <c r="F38" s="226"/>
      <c r="G38" s="227"/>
      <c r="H38" s="273"/>
      <c r="I38" s="273"/>
      <c r="J38" s="273"/>
      <c r="K38" s="86"/>
    </row>
    <row r="39" spans="1:11" ht="18.75" customHeight="1" x14ac:dyDescent="0.2">
      <c r="A39" s="243"/>
      <c r="B39" s="222" t="s">
        <v>19</v>
      </c>
      <c r="C39" s="223"/>
      <c r="D39" s="223"/>
      <c r="E39" s="223"/>
      <c r="F39" s="223"/>
      <c r="G39" s="224"/>
      <c r="H39" s="264"/>
      <c r="I39" s="264"/>
      <c r="J39" s="264"/>
      <c r="K39" s="86"/>
    </row>
    <row r="40" spans="1:11" ht="18.75" customHeight="1" thickBot="1" x14ac:dyDescent="0.25">
      <c r="A40" s="244"/>
      <c r="B40" s="225">
        <f>+B38+1</f>
        <v>44388</v>
      </c>
      <c r="C40" s="226"/>
      <c r="D40" s="226"/>
      <c r="E40" s="226"/>
      <c r="F40" s="226"/>
      <c r="G40" s="227"/>
      <c r="H40" s="273"/>
      <c r="I40" s="273"/>
      <c r="J40" s="273"/>
      <c r="K40" s="86"/>
    </row>
    <row r="41" spans="1:11" ht="18.75" customHeight="1" thickBot="1" x14ac:dyDescent="0.25">
      <c r="A41" s="115"/>
      <c r="B41" s="45" t="s">
        <v>25</v>
      </c>
      <c r="C41" s="154"/>
      <c r="D41" s="134"/>
      <c r="E41" s="134"/>
      <c r="F41" s="134"/>
      <c r="G41" s="155"/>
      <c r="H41" s="209">
        <f>SUM(H27:H40)</f>
        <v>0</v>
      </c>
      <c r="I41" s="209">
        <f>SUM(I27:I40)</f>
        <v>0</v>
      </c>
      <c r="J41" s="209">
        <f>SUM(J27:J40)</f>
        <v>0</v>
      </c>
      <c r="K41" s="106"/>
    </row>
    <row r="42" spans="1:11" ht="18.75" customHeight="1" thickBot="1" x14ac:dyDescent="0.25">
      <c r="A42" s="115"/>
      <c r="B42" s="57"/>
      <c r="C42" s="156"/>
      <c r="D42" s="156"/>
      <c r="E42" s="156"/>
      <c r="F42" s="156"/>
      <c r="G42" s="157"/>
      <c r="H42" s="178"/>
      <c r="I42" s="178"/>
      <c r="J42" s="178"/>
      <c r="K42" s="107"/>
    </row>
    <row r="43" spans="1:11" ht="18.75" customHeight="1" thickTop="1" thickBot="1" x14ac:dyDescent="0.25">
      <c r="A43" s="117"/>
      <c r="B43" s="61" t="s">
        <v>26</v>
      </c>
      <c r="C43" s="159"/>
      <c r="D43" s="160"/>
      <c r="E43" s="160"/>
      <c r="F43" s="160"/>
      <c r="G43" s="161"/>
      <c r="H43" s="179">
        <f>SUM(H25+H41)</f>
        <v>0</v>
      </c>
      <c r="I43" s="179">
        <f>SUM(I25+I41)</f>
        <v>0</v>
      </c>
      <c r="J43" s="179">
        <f>SUM(J25+J41)</f>
        <v>0</v>
      </c>
      <c r="K43" s="107" t="s">
        <v>51</v>
      </c>
    </row>
    <row r="44" spans="1:11" ht="18.75" customHeight="1" thickTop="1" x14ac:dyDescent="0.2">
      <c r="A44" s="112"/>
      <c r="B44" s="99"/>
      <c r="C44" s="99"/>
      <c r="D44" s="163"/>
      <c r="E44" s="99"/>
      <c r="F44" s="99"/>
      <c r="G44" s="99"/>
      <c r="H44" s="164"/>
      <c r="I44" s="99"/>
      <c r="J44" s="99"/>
      <c r="K44" s="113"/>
    </row>
    <row r="45" spans="1:11" ht="18.75" customHeight="1" x14ac:dyDescent="0.2">
      <c r="A45" s="112" t="s">
        <v>38</v>
      </c>
      <c r="B45" s="214" t="s">
        <v>39</v>
      </c>
      <c r="C45" s="214"/>
      <c r="D45" s="214"/>
      <c r="E45" s="214"/>
      <c r="F45" s="214"/>
      <c r="G45" s="214" t="s">
        <v>36</v>
      </c>
      <c r="H45" s="99"/>
      <c r="I45" s="99"/>
      <c r="J45" s="99"/>
      <c r="K45" s="113"/>
    </row>
    <row r="46" spans="1:11" ht="18.75" customHeight="1" x14ac:dyDescent="0.2">
      <c r="A46" s="165"/>
      <c r="B46" s="166" t="s">
        <v>40</v>
      </c>
      <c r="C46" s="167"/>
      <c r="D46" s="167"/>
      <c r="E46" s="221"/>
      <c r="F46" s="167"/>
      <c r="G46" s="166" t="s">
        <v>37</v>
      </c>
      <c r="H46" s="167"/>
      <c r="I46" s="167"/>
      <c r="J46" s="167"/>
      <c r="K46" s="168"/>
    </row>
    <row r="47" spans="1:11" ht="18.75" customHeight="1" x14ac:dyDescent="0.2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</row>
    <row r="48" spans="1:11" ht="18.75" customHeight="1" x14ac:dyDescent="0.2">
      <c r="A48" s="99" t="s">
        <v>42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</row>
  </sheetData>
  <mergeCells count="47">
    <mergeCell ref="H37:H38"/>
    <mergeCell ref="I37:I38"/>
    <mergeCell ref="J37:J38"/>
    <mergeCell ref="H39:H40"/>
    <mergeCell ref="I39:I40"/>
    <mergeCell ref="J39:J40"/>
    <mergeCell ref="H35:H36"/>
    <mergeCell ref="I35:I36"/>
    <mergeCell ref="J35:J36"/>
    <mergeCell ref="H31:H32"/>
    <mergeCell ref="H33:H34"/>
    <mergeCell ref="I33:I34"/>
    <mergeCell ref="J33:J34"/>
    <mergeCell ref="I31:I32"/>
    <mergeCell ref="J31:J32"/>
    <mergeCell ref="A1:K1"/>
    <mergeCell ref="E6:G7"/>
    <mergeCell ref="A11:A24"/>
    <mergeCell ref="J13:J14"/>
    <mergeCell ref="H15:H16"/>
    <mergeCell ref="I15:I16"/>
    <mergeCell ref="J15:J16"/>
    <mergeCell ref="H19:H20"/>
    <mergeCell ref="I19:I20"/>
    <mergeCell ref="J19:J20"/>
    <mergeCell ref="H21:H22"/>
    <mergeCell ref="I21:I22"/>
    <mergeCell ref="J21:J22"/>
    <mergeCell ref="H23:H24"/>
    <mergeCell ref="I23:I24"/>
    <mergeCell ref="J23:J24"/>
    <mergeCell ref="A27:A40"/>
    <mergeCell ref="I9:J9"/>
    <mergeCell ref="H11:H12"/>
    <mergeCell ref="I11:I12"/>
    <mergeCell ref="J11:J12"/>
    <mergeCell ref="H13:H14"/>
    <mergeCell ref="I13:I14"/>
    <mergeCell ref="H17:H18"/>
    <mergeCell ref="I17:I18"/>
    <mergeCell ref="J17:J18"/>
    <mergeCell ref="J27:J28"/>
    <mergeCell ref="H29:H30"/>
    <mergeCell ref="I29:I30"/>
    <mergeCell ref="J29:J30"/>
    <mergeCell ref="H27:H28"/>
    <mergeCell ref="I27:I28"/>
  </mergeCells>
  <phoneticPr fontId="0" type="noConversion"/>
  <printOptions horizontalCentered="1" verticalCentered="1"/>
  <pageMargins left="0.5" right="0.5" top="0.5" bottom="0.5" header="0.5" footer="0.5"/>
  <pageSetup scale="8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showGridLines="0" zoomScale="66" zoomScaleNormal="66" workbookViewId="0">
      <selection activeCell="I13" sqref="I13:I14"/>
    </sheetView>
  </sheetViews>
  <sheetFormatPr defaultColWidth="18.28515625" defaultRowHeight="18.75" customHeight="1" x14ac:dyDescent="0.2"/>
  <cols>
    <col min="1" max="10" width="18.28515625" style="11"/>
    <col min="11" max="11" width="61.140625" style="11" customWidth="1"/>
    <col min="12" max="16384" width="18.28515625" style="11"/>
  </cols>
  <sheetData>
    <row r="1" spans="1:12" ht="18.75" customHeight="1" x14ac:dyDescent="0.2">
      <c r="A1" s="246" t="s">
        <v>29</v>
      </c>
      <c r="B1" s="247"/>
      <c r="C1" s="247"/>
      <c r="D1" s="247"/>
      <c r="E1" s="247"/>
      <c r="F1" s="247"/>
      <c r="G1" s="247"/>
      <c r="H1" s="247"/>
      <c r="I1" s="247"/>
      <c r="J1" s="247"/>
      <c r="K1" s="248"/>
    </row>
    <row r="2" spans="1:12" ht="18.75" customHeight="1" x14ac:dyDescent="0.2">
      <c r="A2" s="12"/>
      <c r="B2" s="13"/>
      <c r="C2" s="13"/>
      <c r="D2" s="13"/>
      <c r="E2" s="13"/>
      <c r="F2" s="13"/>
      <c r="G2" s="13" t="s">
        <v>33</v>
      </c>
      <c r="H2" s="14"/>
      <c r="I2" s="13"/>
      <c r="J2" s="13"/>
      <c r="K2" s="15"/>
    </row>
    <row r="3" spans="1:12" s="20" customFormat="1" ht="18.75" customHeight="1" x14ac:dyDescent="0.25">
      <c r="A3" s="16" t="s">
        <v>27</v>
      </c>
      <c r="B3" s="10"/>
      <c r="C3" s="8"/>
      <c r="D3" s="8"/>
      <c r="E3" s="8"/>
      <c r="F3" s="17"/>
      <c r="G3" s="18"/>
      <c r="H3" s="18"/>
      <c r="I3" s="18"/>
      <c r="J3" s="18" t="s">
        <v>30</v>
      </c>
      <c r="K3" s="19">
        <f>+B12</f>
        <v>44389</v>
      </c>
      <c r="L3" s="11"/>
    </row>
    <row r="4" spans="1:12" s="20" customFormat="1" ht="18.75" customHeight="1" x14ac:dyDescent="0.25">
      <c r="A4" s="16" t="s">
        <v>35</v>
      </c>
      <c r="B4" s="10"/>
      <c r="C4" s="9"/>
      <c r="D4" s="9"/>
      <c r="E4" s="9"/>
      <c r="F4" s="17"/>
      <c r="G4" s="18"/>
      <c r="H4" s="18"/>
      <c r="I4" s="18"/>
      <c r="J4" s="18" t="s">
        <v>31</v>
      </c>
      <c r="K4" s="19">
        <f>+B40</f>
        <v>44402</v>
      </c>
      <c r="L4" s="76"/>
    </row>
    <row r="5" spans="1:12" s="20" customFormat="1" ht="18.75" customHeight="1" x14ac:dyDescent="0.25">
      <c r="A5" s="16" t="s">
        <v>28</v>
      </c>
      <c r="B5" s="180"/>
      <c r="C5" s="9"/>
      <c r="D5" s="9"/>
      <c r="E5" s="9"/>
      <c r="F5" s="17"/>
      <c r="G5" s="18"/>
      <c r="H5" s="18"/>
      <c r="I5" s="18"/>
      <c r="J5" s="18"/>
      <c r="K5" s="22"/>
      <c r="L5" s="76"/>
    </row>
    <row r="6" spans="1:12" ht="18.75" customHeight="1" x14ac:dyDescent="0.25">
      <c r="A6" s="12"/>
      <c r="B6" s="13"/>
      <c r="C6" s="13"/>
      <c r="D6" s="13"/>
      <c r="E6" s="277"/>
      <c r="F6" s="250"/>
      <c r="G6" s="250"/>
      <c r="H6" s="99"/>
      <c r="I6" s="13"/>
      <c r="J6" s="13"/>
      <c r="K6" s="23"/>
      <c r="L6" s="20"/>
    </row>
    <row r="7" spans="1:12" ht="18.75" customHeight="1" x14ac:dyDescent="0.2">
      <c r="A7" s="12"/>
      <c r="B7" s="13"/>
      <c r="C7" s="13"/>
      <c r="D7" s="13"/>
      <c r="E7" s="251"/>
      <c r="F7" s="251"/>
      <c r="G7" s="251"/>
      <c r="H7" s="13"/>
      <c r="I7" s="13"/>
      <c r="J7" s="13"/>
      <c r="K7" s="23"/>
    </row>
    <row r="8" spans="1:12" ht="18.75" customHeight="1" x14ac:dyDescent="0.2">
      <c r="A8" s="24"/>
      <c r="B8" s="24"/>
      <c r="C8" s="25" t="s">
        <v>1</v>
      </c>
      <c r="D8" s="26"/>
      <c r="E8" s="25" t="s">
        <v>2</v>
      </c>
      <c r="F8" s="26"/>
      <c r="G8" s="27" t="s">
        <v>3</v>
      </c>
      <c r="H8" s="25" t="s">
        <v>4</v>
      </c>
      <c r="I8" s="25"/>
      <c r="J8" s="28"/>
      <c r="K8" s="29" t="s">
        <v>5</v>
      </c>
    </row>
    <row r="9" spans="1:12" ht="18.75" customHeight="1" x14ac:dyDescent="0.2">
      <c r="A9" s="30"/>
      <c r="B9" s="97" t="s">
        <v>44</v>
      </c>
      <c r="C9" s="32" t="s">
        <v>6</v>
      </c>
      <c r="D9" s="33"/>
      <c r="E9" s="32" t="s">
        <v>7</v>
      </c>
      <c r="F9" s="33"/>
      <c r="G9" s="31" t="s">
        <v>8</v>
      </c>
      <c r="H9" s="32"/>
      <c r="I9" s="296"/>
      <c r="J9" s="297"/>
      <c r="K9" s="34" t="s">
        <v>10</v>
      </c>
    </row>
    <row r="10" spans="1:12" ht="18.75" customHeight="1" x14ac:dyDescent="0.2">
      <c r="A10" s="35"/>
      <c r="B10" s="35" t="s">
        <v>0</v>
      </c>
      <c r="C10" s="110" t="s">
        <v>11</v>
      </c>
      <c r="D10" s="37" t="s">
        <v>12</v>
      </c>
      <c r="E10" s="36" t="s">
        <v>11</v>
      </c>
      <c r="F10" s="38" t="s">
        <v>12</v>
      </c>
      <c r="G10" s="39" t="s">
        <v>13</v>
      </c>
      <c r="H10" s="36"/>
      <c r="I10" s="36" t="s">
        <v>14</v>
      </c>
      <c r="J10" s="36"/>
      <c r="K10" s="40" t="s">
        <v>32</v>
      </c>
    </row>
    <row r="11" spans="1:12" ht="18.75" customHeight="1" x14ac:dyDescent="0.2">
      <c r="A11" s="242"/>
      <c r="B11" s="41" t="s">
        <v>20</v>
      </c>
      <c r="C11" s="90"/>
      <c r="D11" s="90"/>
      <c r="E11" s="90"/>
      <c r="F11" s="90"/>
      <c r="G11" s="91"/>
      <c r="H11" s="278"/>
      <c r="I11" s="278"/>
      <c r="J11" s="278"/>
      <c r="K11" s="2"/>
    </row>
    <row r="12" spans="1:12" ht="18.75" customHeight="1" thickBot="1" x14ac:dyDescent="0.25">
      <c r="A12" s="243"/>
      <c r="B12" s="42">
        <f>+'July1-11'!B40+1</f>
        <v>44389</v>
      </c>
      <c r="C12" s="83"/>
      <c r="D12" s="83"/>
      <c r="E12" s="83"/>
      <c r="F12" s="83"/>
      <c r="G12" s="92"/>
      <c r="H12" s="260"/>
      <c r="I12" s="260"/>
      <c r="J12" s="260"/>
      <c r="K12" s="3"/>
    </row>
    <row r="13" spans="1:12" ht="18.75" customHeight="1" x14ac:dyDescent="0.2">
      <c r="A13" s="243"/>
      <c r="B13" s="41" t="s">
        <v>21</v>
      </c>
      <c r="C13" s="90"/>
      <c r="D13" s="90"/>
      <c r="E13" s="90"/>
      <c r="F13" s="90"/>
      <c r="G13" s="93"/>
      <c r="H13" s="278"/>
      <c r="I13" s="278"/>
      <c r="J13" s="278"/>
      <c r="K13" s="1"/>
    </row>
    <row r="14" spans="1:12" ht="18.75" customHeight="1" thickBot="1" x14ac:dyDescent="0.25">
      <c r="A14" s="243"/>
      <c r="B14" s="42">
        <f>+B12+1</f>
        <v>44390</v>
      </c>
      <c r="C14" s="83"/>
      <c r="D14" s="83"/>
      <c r="E14" s="83"/>
      <c r="F14" s="83"/>
      <c r="G14" s="7"/>
      <c r="H14" s="260"/>
      <c r="I14" s="260"/>
      <c r="J14" s="260"/>
      <c r="K14" s="1"/>
    </row>
    <row r="15" spans="1:12" ht="18.75" customHeight="1" x14ac:dyDescent="0.2">
      <c r="A15" s="243"/>
      <c r="B15" s="80" t="s">
        <v>22</v>
      </c>
      <c r="C15" s="81"/>
      <c r="D15" s="81"/>
      <c r="E15" s="81"/>
      <c r="F15" s="81"/>
      <c r="G15" s="6"/>
      <c r="H15" s="276"/>
      <c r="I15" s="276"/>
      <c r="J15" s="276"/>
      <c r="K15" s="1"/>
    </row>
    <row r="16" spans="1:12" ht="18.75" customHeight="1" thickBot="1" x14ac:dyDescent="0.25">
      <c r="A16" s="243"/>
      <c r="B16" s="82">
        <f>+B14+1</f>
        <v>44391</v>
      </c>
      <c r="C16" s="83"/>
      <c r="D16" s="83"/>
      <c r="E16" s="83"/>
      <c r="F16" s="83"/>
      <c r="G16" s="7"/>
      <c r="H16" s="262"/>
      <c r="I16" s="262"/>
      <c r="J16" s="262"/>
      <c r="K16" s="3"/>
    </row>
    <row r="17" spans="1:11" ht="18.75" customHeight="1" x14ac:dyDescent="0.2">
      <c r="A17" s="243"/>
      <c r="B17" s="80" t="s">
        <v>23</v>
      </c>
      <c r="C17" s="81"/>
      <c r="D17" s="81"/>
      <c r="E17" s="81"/>
      <c r="F17" s="81"/>
      <c r="G17" s="6"/>
      <c r="H17" s="276"/>
      <c r="I17" s="276"/>
      <c r="J17" s="276"/>
      <c r="K17" s="1"/>
    </row>
    <row r="18" spans="1:11" ht="18.75" customHeight="1" thickBot="1" x14ac:dyDescent="0.25">
      <c r="A18" s="243"/>
      <c r="B18" s="82">
        <f>+B16+1</f>
        <v>44392</v>
      </c>
      <c r="C18" s="83"/>
      <c r="D18" s="83"/>
      <c r="E18" s="83"/>
      <c r="F18" s="83"/>
      <c r="G18" s="7"/>
      <c r="H18" s="262"/>
      <c r="I18" s="262"/>
      <c r="J18" s="262"/>
      <c r="K18" s="1"/>
    </row>
    <row r="19" spans="1:11" ht="18.75" customHeight="1" x14ac:dyDescent="0.2">
      <c r="A19" s="243"/>
      <c r="B19" s="41" t="s">
        <v>17</v>
      </c>
      <c r="C19" s="201"/>
      <c r="D19" s="201"/>
      <c r="E19" s="201"/>
      <c r="F19" s="201"/>
      <c r="G19" s="202"/>
      <c r="H19" s="275"/>
      <c r="I19" s="275"/>
      <c r="J19" s="275"/>
      <c r="K19" s="1"/>
    </row>
    <row r="20" spans="1:11" ht="18.75" customHeight="1" thickBot="1" x14ac:dyDescent="0.25">
      <c r="A20" s="243"/>
      <c r="B20" s="42">
        <f>+B18+1</f>
        <v>44393</v>
      </c>
      <c r="C20" s="203"/>
      <c r="D20" s="203"/>
      <c r="E20" s="203"/>
      <c r="F20" s="203"/>
      <c r="G20" s="204"/>
      <c r="H20" s="258"/>
      <c r="I20" s="258"/>
      <c r="J20" s="258"/>
      <c r="K20" s="1"/>
    </row>
    <row r="21" spans="1:11" ht="18.75" customHeight="1" x14ac:dyDescent="0.2">
      <c r="A21" s="243"/>
      <c r="B21" s="84" t="s">
        <v>18</v>
      </c>
      <c r="C21" s="85"/>
      <c r="D21" s="85"/>
      <c r="E21" s="85"/>
      <c r="F21" s="85"/>
      <c r="G21" s="4"/>
      <c r="H21" s="274"/>
      <c r="I21" s="274"/>
      <c r="J21" s="274"/>
      <c r="K21" s="1"/>
    </row>
    <row r="22" spans="1:11" ht="18.75" customHeight="1" thickBot="1" x14ac:dyDescent="0.25">
      <c r="A22" s="243"/>
      <c r="B22" s="43">
        <f>+B20+1</f>
        <v>44394</v>
      </c>
      <c r="C22" s="75"/>
      <c r="D22" s="75"/>
      <c r="E22" s="75"/>
      <c r="F22" s="75"/>
      <c r="G22" s="5"/>
      <c r="H22" s="256"/>
      <c r="I22" s="256"/>
      <c r="J22" s="256"/>
      <c r="K22" s="1"/>
    </row>
    <row r="23" spans="1:11" ht="18.75" customHeight="1" x14ac:dyDescent="0.2">
      <c r="A23" s="243"/>
      <c r="B23" s="84" t="s">
        <v>19</v>
      </c>
      <c r="C23" s="85"/>
      <c r="D23" s="85"/>
      <c r="E23" s="85"/>
      <c r="F23" s="85"/>
      <c r="G23" s="4"/>
      <c r="H23" s="274"/>
      <c r="I23" s="274"/>
      <c r="J23" s="274"/>
      <c r="K23" s="1"/>
    </row>
    <row r="24" spans="1:11" ht="18.75" customHeight="1" thickBot="1" x14ac:dyDescent="0.25">
      <c r="A24" s="244"/>
      <c r="B24" s="43">
        <f>+B22+1</f>
        <v>44395</v>
      </c>
      <c r="C24" s="75"/>
      <c r="D24" s="75"/>
      <c r="E24" s="75"/>
      <c r="F24" s="75"/>
      <c r="G24" s="5"/>
      <c r="H24" s="256"/>
      <c r="I24" s="256"/>
      <c r="J24" s="256"/>
      <c r="K24" s="1"/>
    </row>
    <row r="25" spans="1:11" ht="18.75" customHeight="1" thickBot="1" x14ac:dyDescent="0.25">
      <c r="A25" s="44"/>
      <c r="B25" s="45" t="s">
        <v>24</v>
      </c>
      <c r="C25" s="46"/>
      <c r="D25" s="47"/>
      <c r="E25" s="47"/>
      <c r="F25" s="47"/>
      <c r="G25" s="47"/>
      <c r="H25" s="96">
        <f>SUM(H11:H24)</f>
        <v>0</v>
      </c>
      <c r="I25" s="96">
        <f>SUM(I11:I24)</f>
        <v>0</v>
      </c>
      <c r="J25" s="96">
        <f>SUM(J11:J24)</f>
        <v>0</v>
      </c>
      <c r="K25" s="48"/>
    </row>
    <row r="26" spans="1:11" ht="18.75" customHeight="1" x14ac:dyDescent="0.2">
      <c r="A26" s="49"/>
      <c r="B26" s="50"/>
      <c r="C26" s="51"/>
      <c r="D26" s="51"/>
      <c r="E26" s="51"/>
      <c r="F26" s="51"/>
      <c r="G26" s="52"/>
      <c r="H26" s="52"/>
      <c r="I26" s="52"/>
      <c r="J26" s="52"/>
      <c r="K26" s="53"/>
    </row>
    <row r="27" spans="1:11" ht="18.75" customHeight="1" x14ac:dyDescent="0.2">
      <c r="A27" s="242"/>
      <c r="B27" s="41" t="s">
        <v>20</v>
      </c>
      <c r="C27" s="90"/>
      <c r="D27" s="90"/>
      <c r="E27" s="90"/>
      <c r="F27" s="90"/>
      <c r="G27" s="6"/>
      <c r="H27" s="278"/>
      <c r="I27" s="278"/>
      <c r="J27" s="278"/>
      <c r="K27" s="1"/>
    </row>
    <row r="28" spans="1:11" ht="18.75" customHeight="1" thickBot="1" x14ac:dyDescent="0.25">
      <c r="A28" s="243"/>
      <c r="B28" s="42">
        <f>+B24+1</f>
        <v>44396</v>
      </c>
      <c r="C28" s="83"/>
      <c r="D28" s="83"/>
      <c r="E28" s="83"/>
      <c r="F28" s="83"/>
      <c r="G28" s="7"/>
      <c r="H28" s="260"/>
      <c r="I28" s="260"/>
      <c r="J28" s="260"/>
      <c r="K28" s="1"/>
    </row>
    <row r="29" spans="1:11" ht="18.75" customHeight="1" x14ac:dyDescent="0.2">
      <c r="A29" s="243"/>
      <c r="B29" s="41" t="s">
        <v>21</v>
      </c>
      <c r="C29" s="90"/>
      <c r="D29" s="90"/>
      <c r="E29" s="90"/>
      <c r="F29" s="90"/>
      <c r="G29" s="6"/>
      <c r="H29" s="278"/>
      <c r="I29" s="278"/>
      <c r="J29" s="278"/>
      <c r="K29" s="1"/>
    </row>
    <row r="30" spans="1:11" ht="18.75" customHeight="1" thickBot="1" x14ac:dyDescent="0.25">
      <c r="A30" s="243"/>
      <c r="B30" s="42">
        <f>+B28+1</f>
        <v>44397</v>
      </c>
      <c r="C30" s="83"/>
      <c r="D30" s="83"/>
      <c r="E30" s="83"/>
      <c r="F30" s="83"/>
      <c r="G30" s="7"/>
      <c r="H30" s="260"/>
      <c r="I30" s="260"/>
      <c r="J30" s="260"/>
      <c r="K30" s="1"/>
    </row>
    <row r="31" spans="1:11" ht="18.75" customHeight="1" x14ac:dyDescent="0.2">
      <c r="A31" s="243"/>
      <c r="B31" s="80" t="s">
        <v>22</v>
      </c>
      <c r="C31" s="81"/>
      <c r="D31" s="81"/>
      <c r="E31" s="81"/>
      <c r="F31" s="81"/>
      <c r="G31" s="6"/>
      <c r="H31" s="276"/>
      <c r="I31" s="276"/>
      <c r="J31" s="276"/>
      <c r="K31" s="1"/>
    </row>
    <row r="32" spans="1:11" ht="18.75" customHeight="1" thickBot="1" x14ac:dyDescent="0.25">
      <c r="A32" s="243"/>
      <c r="B32" s="82">
        <f>+B30+1</f>
        <v>44398</v>
      </c>
      <c r="C32" s="83"/>
      <c r="D32" s="83"/>
      <c r="E32" s="83"/>
      <c r="F32" s="83"/>
      <c r="G32" s="7"/>
      <c r="H32" s="262"/>
      <c r="I32" s="262"/>
      <c r="J32" s="262"/>
      <c r="K32" s="1"/>
    </row>
    <row r="33" spans="1:11" ht="18.75" customHeight="1" x14ac:dyDescent="0.2">
      <c r="A33" s="243"/>
      <c r="B33" s="80" t="s">
        <v>23</v>
      </c>
      <c r="C33" s="81"/>
      <c r="D33" s="81"/>
      <c r="E33" s="81"/>
      <c r="F33" s="81"/>
      <c r="G33" s="6"/>
      <c r="H33" s="276"/>
      <c r="I33" s="276"/>
      <c r="J33" s="276"/>
      <c r="K33" s="1"/>
    </row>
    <row r="34" spans="1:11" ht="18.75" customHeight="1" thickBot="1" x14ac:dyDescent="0.25">
      <c r="A34" s="243"/>
      <c r="B34" s="82">
        <f>+B32+1</f>
        <v>44399</v>
      </c>
      <c r="C34" s="83"/>
      <c r="D34" s="83"/>
      <c r="E34" s="83"/>
      <c r="F34" s="83"/>
      <c r="G34" s="7"/>
      <c r="H34" s="262"/>
      <c r="I34" s="262"/>
      <c r="J34" s="262"/>
      <c r="K34" s="1"/>
    </row>
    <row r="35" spans="1:11" ht="18.75" customHeight="1" x14ac:dyDescent="0.2">
      <c r="A35" s="243"/>
      <c r="B35" s="41" t="s">
        <v>17</v>
      </c>
      <c r="C35" s="201"/>
      <c r="D35" s="201"/>
      <c r="E35" s="201"/>
      <c r="F35" s="201"/>
      <c r="G35" s="202"/>
      <c r="H35" s="275"/>
      <c r="I35" s="275"/>
      <c r="J35" s="275"/>
      <c r="K35" s="1"/>
    </row>
    <row r="36" spans="1:11" ht="18.75" customHeight="1" thickBot="1" x14ac:dyDescent="0.25">
      <c r="A36" s="243"/>
      <c r="B36" s="42">
        <f>+B34+1</f>
        <v>44400</v>
      </c>
      <c r="C36" s="203"/>
      <c r="D36" s="203"/>
      <c r="E36" s="203"/>
      <c r="F36" s="203"/>
      <c r="G36" s="204"/>
      <c r="H36" s="258"/>
      <c r="I36" s="258"/>
      <c r="J36" s="258"/>
      <c r="K36" s="1"/>
    </row>
    <row r="37" spans="1:11" ht="18.75" customHeight="1" x14ac:dyDescent="0.2">
      <c r="A37" s="243"/>
      <c r="B37" s="84" t="s">
        <v>18</v>
      </c>
      <c r="C37" s="85"/>
      <c r="D37" s="85"/>
      <c r="E37" s="85"/>
      <c r="F37" s="85"/>
      <c r="G37" s="4"/>
      <c r="H37" s="274"/>
      <c r="I37" s="274"/>
      <c r="J37" s="274"/>
      <c r="K37" s="1"/>
    </row>
    <row r="38" spans="1:11" ht="18.75" customHeight="1" thickBot="1" x14ac:dyDescent="0.25">
      <c r="A38" s="243"/>
      <c r="B38" s="43">
        <f>+B36+1</f>
        <v>44401</v>
      </c>
      <c r="C38" s="75"/>
      <c r="D38" s="75"/>
      <c r="E38" s="75"/>
      <c r="F38" s="75"/>
      <c r="G38" s="5"/>
      <c r="H38" s="256"/>
      <c r="I38" s="256"/>
      <c r="J38" s="256"/>
      <c r="K38" s="1"/>
    </row>
    <row r="39" spans="1:11" ht="18.75" customHeight="1" x14ac:dyDescent="0.2">
      <c r="A39" s="243"/>
      <c r="B39" s="84" t="s">
        <v>19</v>
      </c>
      <c r="C39" s="85"/>
      <c r="D39" s="85"/>
      <c r="E39" s="85"/>
      <c r="F39" s="85"/>
      <c r="G39" s="4"/>
      <c r="H39" s="274"/>
      <c r="I39" s="274"/>
      <c r="J39" s="274"/>
      <c r="K39" s="1"/>
    </row>
    <row r="40" spans="1:11" ht="18.75" customHeight="1" thickBot="1" x14ac:dyDescent="0.25">
      <c r="A40" s="244"/>
      <c r="B40" s="43">
        <f>+B38+1</f>
        <v>44402</v>
      </c>
      <c r="C40" s="75"/>
      <c r="D40" s="75"/>
      <c r="E40" s="75"/>
      <c r="F40" s="75"/>
      <c r="G40" s="5"/>
      <c r="H40" s="256"/>
      <c r="I40" s="256"/>
      <c r="J40" s="256"/>
      <c r="K40" s="1"/>
    </row>
    <row r="41" spans="1:11" ht="18.75" customHeight="1" thickBot="1" x14ac:dyDescent="0.25">
      <c r="A41" s="30"/>
      <c r="B41" s="45" t="s">
        <v>25</v>
      </c>
      <c r="C41" s="54"/>
      <c r="D41" s="47"/>
      <c r="E41" s="47"/>
      <c r="F41" s="47"/>
      <c r="G41" s="55"/>
      <c r="H41" s="100">
        <f>SUM(H27:H40)</f>
        <v>0</v>
      </c>
      <c r="I41" s="100">
        <f>SUM(I27:I40)</f>
        <v>0</v>
      </c>
      <c r="J41" s="100">
        <f>SUM(J27:J40)</f>
        <v>0</v>
      </c>
      <c r="K41" s="56"/>
    </row>
    <row r="42" spans="1:11" ht="18.75" customHeight="1" thickBot="1" x14ac:dyDescent="0.25">
      <c r="A42" s="30"/>
      <c r="B42" s="57"/>
      <c r="C42" s="58"/>
      <c r="D42" s="58"/>
      <c r="E42" s="58"/>
      <c r="F42" s="58"/>
      <c r="G42" s="59"/>
      <c r="H42" s="101"/>
      <c r="I42" s="101"/>
      <c r="J42" s="101"/>
      <c r="K42" s="60"/>
    </row>
    <row r="43" spans="1:11" ht="18.75" customHeight="1" thickTop="1" thickBot="1" x14ac:dyDescent="0.25">
      <c r="A43" s="35"/>
      <c r="B43" s="61" t="s">
        <v>26</v>
      </c>
      <c r="C43" s="62"/>
      <c r="D43" s="63"/>
      <c r="E43" s="63"/>
      <c r="F43" s="63"/>
      <c r="G43" s="64"/>
      <c r="H43" s="102">
        <f>SUM(H25+H41)</f>
        <v>0</v>
      </c>
      <c r="I43" s="102">
        <f>SUM(I25+I41)</f>
        <v>0</v>
      </c>
      <c r="J43" s="102">
        <f>SUM(J25+J41)</f>
        <v>0</v>
      </c>
      <c r="K43" s="107" t="s">
        <v>52</v>
      </c>
    </row>
    <row r="44" spans="1:11" ht="18.75" customHeight="1" thickTop="1" x14ac:dyDescent="0.2">
      <c r="A44" s="12"/>
      <c r="B44" s="13"/>
      <c r="C44" s="13"/>
      <c r="D44" s="65"/>
      <c r="E44" s="13"/>
      <c r="F44" s="13"/>
      <c r="G44" s="13"/>
      <c r="H44" s="66"/>
      <c r="I44" s="13"/>
      <c r="J44" s="13"/>
      <c r="K44" s="23"/>
    </row>
    <row r="45" spans="1:11" ht="18.75" customHeight="1" x14ac:dyDescent="0.25">
      <c r="A45" s="67" t="s">
        <v>38</v>
      </c>
      <c r="B45" s="18" t="s">
        <v>39</v>
      </c>
      <c r="C45" s="18"/>
      <c r="D45" s="18"/>
      <c r="E45" s="18"/>
      <c r="F45" s="18"/>
      <c r="G45" s="18" t="s">
        <v>36</v>
      </c>
      <c r="H45" s="68"/>
      <c r="I45" s="13"/>
      <c r="J45" s="13"/>
      <c r="K45" s="23"/>
    </row>
    <row r="46" spans="1:11" ht="18.75" customHeight="1" x14ac:dyDescent="0.25">
      <c r="A46" s="69"/>
      <c r="B46" s="70" t="s">
        <v>40</v>
      </c>
      <c r="C46" s="71"/>
      <c r="D46" s="71"/>
      <c r="E46" s="98"/>
      <c r="F46" s="72"/>
      <c r="G46" s="70" t="s">
        <v>37</v>
      </c>
      <c r="H46" s="72"/>
      <c r="I46" s="71"/>
      <c r="J46" s="71"/>
      <c r="K46" s="73"/>
    </row>
    <row r="47" spans="1:11" ht="18.75" customHeight="1" x14ac:dyDescent="0.2">
      <c r="A47" s="68"/>
      <c r="B47" s="68"/>
      <c r="C47" s="13"/>
      <c r="D47" s="13"/>
      <c r="E47" s="13"/>
      <c r="F47" s="13"/>
      <c r="G47" s="13"/>
      <c r="H47" s="13"/>
      <c r="I47" s="13"/>
      <c r="J47" s="13"/>
      <c r="K47" s="13"/>
    </row>
    <row r="48" spans="1:11" ht="18.75" customHeight="1" x14ac:dyDescent="0.2">
      <c r="A48" s="99" t="s">
        <v>43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2:11" ht="18.75" customHeight="1" x14ac:dyDescent="0.2">
      <c r="B49" s="74"/>
      <c r="C49" s="74"/>
      <c r="D49" s="74"/>
      <c r="E49" s="74"/>
      <c r="F49" s="74"/>
      <c r="G49" s="74"/>
      <c r="H49" s="74"/>
      <c r="I49" s="74"/>
      <c r="J49" s="74"/>
      <c r="K49" s="74"/>
    </row>
  </sheetData>
  <mergeCells count="47">
    <mergeCell ref="A27:A40"/>
    <mergeCell ref="I9:J9"/>
    <mergeCell ref="H11:H12"/>
    <mergeCell ref="I11:I12"/>
    <mergeCell ref="J11:J12"/>
    <mergeCell ref="H13:H14"/>
    <mergeCell ref="I13:I14"/>
    <mergeCell ref="H17:H18"/>
    <mergeCell ref="I17:I18"/>
    <mergeCell ref="J17:J18"/>
    <mergeCell ref="J27:J28"/>
    <mergeCell ref="H29:H30"/>
    <mergeCell ref="I29:I30"/>
    <mergeCell ref="J29:J30"/>
    <mergeCell ref="H27:H28"/>
    <mergeCell ref="I27:I28"/>
    <mergeCell ref="A1:K1"/>
    <mergeCell ref="E6:G7"/>
    <mergeCell ref="A11:A24"/>
    <mergeCell ref="J13:J14"/>
    <mergeCell ref="H15:H16"/>
    <mergeCell ref="I15:I16"/>
    <mergeCell ref="J15:J16"/>
    <mergeCell ref="H19:H20"/>
    <mergeCell ref="I19:I20"/>
    <mergeCell ref="J19:J20"/>
    <mergeCell ref="H21:H22"/>
    <mergeCell ref="I21:I22"/>
    <mergeCell ref="J21:J22"/>
    <mergeCell ref="H23:H24"/>
    <mergeCell ref="I23:I24"/>
    <mergeCell ref="J23:J24"/>
    <mergeCell ref="H35:H36"/>
    <mergeCell ref="I35:I36"/>
    <mergeCell ref="J35:J36"/>
    <mergeCell ref="H31:H32"/>
    <mergeCell ref="H33:H34"/>
    <mergeCell ref="I33:I34"/>
    <mergeCell ref="J33:J34"/>
    <mergeCell ref="I31:I32"/>
    <mergeCell ref="J31:J32"/>
    <mergeCell ref="H37:H38"/>
    <mergeCell ref="I37:I38"/>
    <mergeCell ref="J37:J38"/>
    <mergeCell ref="H39:H40"/>
    <mergeCell ref="I39:I40"/>
    <mergeCell ref="J39:J40"/>
  </mergeCells>
  <phoneticPr fontId="0" type="noConversion"/>
  <printOptions horizontalCentered="1" verticalCentered="1"/>
  <pageMargins left="0.5" right="0.5" top="0.5" bottom="0.5" header="0.5" footer="0.5"/>
  <pageSetup scale="8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showGridLines="0" zoomScale="65" zoomScaleNormal="65" workbookViewId="0">
      <selection activeCell="I15" sqref="I15:I16"/>
    </sheetView>
  </sheetViews>
  <sheetFormatPr defaultColWidth="17.140625" defaultRowHeight="16.5" customHeight="1" x14ac:dyDescent="0.2"/>
  <cols>
    <col min="1" max="10" width="17.140625" style="11"/>
    <col min="11" max="11" width="64.85546875" style="11" customWidth="1"/>
    <col min="12" max="16384" width="17.140625" style="11"/>
  </cols>
  <sheetData>
    <row r="1" spans="1:13" ht="16.5" customHeight="1" x14ac:dyDescent="0.2">
      <c r="A1" s="246" t="s">
        <v>29</v>
      </c>
      <c r="B1" s="247"/>
      <c r="C1" s="247"/>
      <c r="D1" s="247"/>
      <c r="E1" s="247"/>
      <c r="F1" s="247"/>
      <c r="G1" s="247"/>
      <c r="H1" s="247"/>
      <c r="I1" s="247"/>
      <c r="J1" s="247"/>
      <c r="K1" s="248"/>
    </row>
    <row r="2" spans="1:13" ht="16.5" customHeight="1" x14ac:dyDescent="0.2">
      <c r="A2" s="12"/>
      <c r="B2" s="13"/>
      <c r="C2" s="13"/>
      <c r="D2" s="13"/>
      <c r="E2" s="13"/>
      <c r="F2" s="13"/>
      <c r="G2" s="13" t="s">
        <v>33</v>
      </c>
      <c r="H2" s="14"/>
      <c r="I2" s="13"/>
      <c r="J2" s="13"/>
      <c r="K2" s="15"/>
    </row>
    <row r="3" spans="1:13" s="20" customFormat="1" ht="16.5" customHeight="1" x14ac:dyDescent="0.25">
      <c r="A3" s="16" t="s">
        <v>27</v>
      </c>
      <c r="B3" s="10"/>
      <c r="C3" s="8"/>
      <c r="D3" s="8"/>
      <c r="E3" s="8"/>
      <c r="F3" s="17"/>
      <c r="G3" s="18"/>
      <c r="H3" s="18"/>
      <c r="I3" s="18"/>
      <c r="J3" s="18" t="s">
        <v>30</v>
      </c>
      <c r="K3" s="19">
        <f>+B12</f>
        <v>44403</v>
      </c>
      <c r="L3" s="11"/>
    </row>
    <row r="4" spans="1:13" s="20" customFormat="1" ht="16.5" customHeight="1" x14ac:dyDescent="0.25">
      <c r="A4" s="16" t="s">
        <v>35</v>
      </c>
      <c r="B4" s="10"/>
      <c r="C4" s="9"/>
      <c r="D4" s="9"/>
      <c r="E4" s="9"/>
      <c r="F4" s="17"/>
      <c r="G4" s="18"/>
      <c r="H4" s="18"/>
      <c r="I4" s="18"/>
      <c r="J4" s="18" t="s">
        <v>31</v>
      </c>
      <c r="K4" s="19">
        <v>44410</v>
      </c>
      <c r="L4" s="76"/>
    </row>
    <row r="5" spans="1:13" s="20" customFormat="1" ht="16.5" customHeight="1" x14ac:dyDescent="0.25">
      <c r="A5" s="16" t="s">
        <v>28</v>
      </c>
      <c r="B5" s="21"/>
      <c r="C5" s="9"/>
      <c r="D5" s="9"/>
      <c r="E5" s="9"/>
      <c r="F5" s="17"/>
      <c r="G5" s="18"/>
      <c r="H5" s="18"/>
      <c r="I5" s="18"/>
      <c r="J5" s="18"/>
      <c r="K5" s="22"/>
      <c r="L5" s="76"/>
    </row>
    <row r="6" spans="1:13" ht="16.5" customHeight="1" x14ac:dyDescent="0.2">
      <c r="A6" s="12"/>
      <c r="B6" s="13"/>
      <c r="C6" s="13"/>
      <c r="D6" s="13"/>
      <c r="E6" s="277"/>
      <c r="F6" s="250"/>
      <c r="G6" s="250"/>
      <c r="H6" s="99"/>
      <c r="I6" s="13"/>
      <c r="J6" s="13"/>
      <c r="K6" s="23"/>
      <c r="L6" s="279"/>
      <c r="M6" s="280"/>
    </row>
    <row r="7" spans="1:13" ht="16.5" customHeight="1" x14ac:dyDescent="0.2">
      <c r="A7" s="12"/>
      <c r="B7" s="13"/>
      <c r="C7" s="13"/>
      <c r="D7" s="13"/>
      <c r="E7" s="251"/>
      <c r="F7" s="251"/>
      <c r="G7" s="251"/>
      <c r="H7" s="13"/>
      <c r="I7" s="13"/>
      <c r="J7" s="13"/>
      <c r="K7" s="23"/>
      <c r="L7" s="281"/>
      <c r="M7" s="280"/>
    </row>
    <row r="8" spans="1:13" ht="16.5" customHeight="1" x14ac:dyDescent="0.2">
      <c r="A8" s="24"/>
      <c r="B8" s="24"/>
      <c r="C8" s="25" t="s">
        <v>1</v>
      </c>
      <c r="D8" s="26"/>
      <c r="E8" s="25" t="s">
        <v>2</v>
      </c>
      <c r="F8" s="26"/>
      <c r="G8" s="27" t="s">
        <v>3</v>
      </c>
      <c r="H8" s="25" t="s">
        <v>4</v>
      </c>
      <c r="I8" s="25"/>
      <c r="J8" s="28"/>
      <c r="K8" s="29" t="s">
        <v>5</v>
      </c>
      <c r="L8" s="281"/>
      <c r="M8" s="280"/>
    </row>
    <row r="9" spans="1:13" ht="16.5" customHeight="1" x14ac:dyDescent="0.2">
      <c r="A9" s="30"/>
      <c r="B9" s="97" t="s">
        <v>44</v>
      </c>
      <c r="C9" s="32" t="s">
        <v>6</v>
      </c>
      <c r="D9" s="33"/>
      <c r="E9" s="32" t="s">
        <v>7</v>
      </c>
      <c r="F9" s="33"/>
      <c r="G9" s="31" t="s">
        <v>8</v>
      </c>
      <c r="H9" s="32"/>
      <c r="I9" s="296"/>
      <c r="J9" s="297"/>
      <c r="K9" s="34" t="s">
        <v>10</v>
      </c>
      <c r="L9" s="281"/>
      <c r="M9" s="280"/>
    </row>
    <row r="10" spans="1:13" ht="16.5" customHeight="1" x14ac:dyDescent="0.2">
      <c r="A10" s="35"/>
      <c r="B10" s="35" t="s">
        <v>0</v>
      </c>
      <c r="C10" s="36" t="s">
        <v>11</v>
      </c>
      <c r="D10" s="37" t="s">
        <v>12</v>
      </c>
      <c r="E10" s="36" t="s">
        <v>11</v>
      </c>
      <c r="F10" s="38" t="s">
        <v>12</v>
      </c>
      <c r="G10" s="39" t="s">
        <v>13</v>
      </c>
      <c r="H10" s="36"/>
      <c r="I10" s="36" t="s">
        <v>14</v>
      </c>
      <c r="J10" s="36"/>
      <c r="K10" s="40" t="s">
        <v>32</v>
      </c>
      <c r="L10" s="281"/>
      <c r="M10" s="280"/>
    </row>
    <row r="11" spans="1:13" ht="16.5" customHeight="1" x14ac:dyDescent="0.2">
      <c r="A11" s="242"/>
      <c r="B11" s="41" t="s">
        <v>20</v>
      </c>
      <c r="C11" s="90"/>
      <c r="D11" s="90"/>
      <c r="E11" s="90"/>
      <c r="F11" s="90"/>
      <c r="G11" s="95"/>
      <c r="H11" s="278"/>
      <c r="I11" s="278"/>
      <c r="J11" s="278"/>
      <c r="K11" s="2"/>
    </row>
    <row r="12" spans="1:13" ht="16.5" customHeight="1" thickBot="1" x14ac:dyDescent="0.25">
      <c r="A12" s="243"/>
      <c r="B12" s="42">
        <f>1+'July 12-25'!B40</f>
        <v>44403</v>
      </c>
      <c r="C12" s="103"/>
      <c r="D12" s="103"/>
      <c r="E12" s="103"/>
      <c r="F12" s="103"/>
      <c r="G12" s="92"/>
      <c r="H12" s="260"/>
      <c r="I12" s="260"/>
      <c r="J12" s="260"/>
      <c r="K12" s="3"/>
    </row>
    <row r="13" spans="1:13" ht="16.5" customHeight="1" x14ac:dyDescent="0.2">
      <c r="A13" s="243"/>
      <c r="B13" s="41" t="s">
        <v>21</v>
      </c>
      <c r="C13" s="90"/>
      <c r="D13" s="90"/>
      <c r="E13" s="90"/>
      <c r="F13" s="90"/>
      <c r="G13" s="93"/>
      <c r="H13" s="278"/>
      <c r="I13" s="278"/>
      <c r="J13" s="278"/>
      <c r="K13" s="1"/>
    </row>
    <row r="14" spans="1:13" ht="16.5" customHeight="1" thickBot="1" x14ac:dyDescent="0.25">
      <c r="A14" s="243"/>
      <c r="B14" s="42">
        <f>+B12+1</f>
        <v>44404</v>
      </c>
      <c r="C14" s="103"/>
      <c r="D14" s="103"/>
      <c r="E14" s="103"/>
      <c r="F14" s="103"/>
      <c r="G14" s="7"/>
      <c r="H14" s="260"/>
      <c r="I14" s="260"/>
      <c r="J14" s="260"/>
      <c r="K14" s="1"/>
    </row>
    <row r="15" spans="1:13" ht="16.5" customHeight="1" x14ac:dyDescent="0.2">
      <c r="A15" s="243"/>
      <c r="B15" s="80" t="s">
        <v>22</v>
      </c>
      <c r="C15" s="81"/>
      <c r="D15" s="81"/>
      <c r="E15" s="81"/>
      <c r="F15" s="81"/>
      <c r="G15" s="6"/>
      <c r="H15" s="276"/>
      <c r="I15" s="276"/>
      <c r="J15" s="276"/>
      <c r="K15" s="1"/>
    </row>
    <row r="16" spans="1:13" ht="16.5" customHeight="1" thickBot="1" x14ac:dyDescent="0.25">
      <c r="A16" s="243"/>
      <c r="B16" s="82">
        <f>+B14+1</f>
        <v>44405</v>
      </c>
      <c r="C16" s="103"/>
      <c r="D16" s="103"/>
      <c r="E16" s="103"/>
      <c r="F16" s="103"/>
      <c r="G16" s="7"/>
      <c r="H16" s="262"/>
      <c r="I16" s="262"/>
      <c r="J16" s="262"/>
      <c r="K16" s="3"/>
    </row>
    <row r="17" spans="1:11" ht="16.5" customHeight="1" x14ac:dyDescent="0.2">
      <c r="A17" s="243"/>
      <c r="B17" s="80" t="s">
        <v>23</v>
      </c>
      <c r="C17" s="81"/>
      <c r="D17" s="81"/>
      <c r="E17" s="81"/>
      <c r="F17" s="81"/>
      <c r="G17" s="6"/>
      <c r="H17" s="276"/>
      <c r="I17" s="276"/>
      <c r="J17" s="276"/>
      <c r="K17" s="1"/>
    </row>
    <row r="18" spans="1:11" ht="16.5" customHeight="1" thickBot="1" x14ac:dyDescent="0.25">
      <c r="A18" s="243"/>
      <c r="B18" s="82">
        <f>+B16+1</f>
        <v>44406</v>
      </c>
      <c r="C18" s="103"/>
      <c r="D18" s="103"/>
      <c r="E18" s="103"/>
      <c r="F18" s="103"/>
      <c r="G18" s="7"/>
      <c r="H18" s="262"/>
      <c r="I18" s="262"/>
      <c r="J18" s="262"/>
      <c r="K18" s="1"/>
    </row>
    <row r="19" spans="1:11" ht="16.5" customHeight="1" x14ac:dyDescent="0.2">
      <c r="A19" s="243"/>
      <c r="B19" s="41" t="s">
        <v>17</v>
      </c>
      <c r="C19" s="201"/>
      <c r="D19" s="201"/>
      <c r="E19" s="201"/>
      <c r="F19" s="201"/>
      <c r="G19" s="202"/>
      <c r="H19" s="275"/>
      <c r="I19" s="275"/>
      <c r="J19" s="275"/>
      <c r="K19" s="1"/>
    </row>
    <row r="20" spans="1:11" ht="16.5" customHeight="1" thickBot="1" x14ac:dyDescent="0.25">
      <c r="A20" s="243"/>
      <c r="B20" s="42">
        <f>+B18+1</f>
        <v>44407</v>
      </c>
      <c r="C20" s="199"/>
      <c r="D20" s="199"/>
      <c r="E20" s="199"/>
      <c r="F20" s="199"/>
      <c r="G20" s="204"/>
      <c r="H20" s="258"/>
      <c r="I20" s="258"/>
      <c r="J20" s="258"/>
      <c r="K20" s="1"/>
    </row>
    <row r="21" spans="1:11" ht="16.5" customHeight="1" x14ac:dyDescent="0.2">
      <c r="A21" s="243"/>
      <c r="B21" s="84" t="s">
        <v>18</v>
      </c>
      <c r="C21" s="85"/>
      <c r="D21" s="85"/>
      <c r="E21" s="85"/>
      <c r="F21" s="85"/>
      <c r="G21" s="4"/>
      <c r="H21" s="274"/>
      <c r="I21" s="274"/>
      <c r="J21" s="274"/>
      <c r="K21" s="1"/>
    </row>
    <row r="22" spans="1:11" ht="16.5" customHeight="1" thickBot="1" x14ac:dyDescent="0.25">
      <c r="A22" s="243"/>
      <c r="B22" s="43">
        <f>+B20+1</f>
        <v>44408</v>
      </c>
      <c r="C22" s="75"/>
      <c r="D22" s="75"/>
      <c r="E22" s="75"/>
      <c r="F22" s="75"/>
      <c r="G22" s="5"/>
      <c r="H22" s="256"/>
      <c r="I22" s="256"/>
      <c r="J22" s="256"/>
      <c r="K22" s="1"/>
    </row>
    <row r="23" spans="1:11" ht="16.5" customHeight="1" x14ac:dyDescent="0.2">
      <c r="A23" s="243"/>
      <c r="B23" s="84" t="s">
        <v>19</v>
      </c>
      <c r="C23" s="85"/>
      <c r="D23" s="85"/>
      <c r="E23" s="85"/>
      <c r="F23" s="85"/>
      <c r="G23" s="4"/>
      <c r="H23" s="274"/>
      <c r="I23" s="274"/>
      <c r="J23" s="274"/>
      <c r="K23" s="1"/>
    </row>
    <row r="24" spans="1:11" ht="16.5" customHeight="1" thickBot="1" x14ac:dyDescent="0.25">
      <c r="A24" s="244"/>
      <c r="B24" s="43">
        <f>+B22+1</f>
        <v>44409</v>
      </c>
      <c r="C24" s="75"/>
      <c r="D24" s="75"/>
      <c r="E24" s="75"/>
      <c r="F24" s="75"/>
      <c r="G24" s="5"/>
      <c r="H24" s="256"/>
      <c r="I24" s="256"/>
      <c r="J24" s="256"/>
      <c r="K24" s="1"/>
    </row>
    <row r="25" spans="1:11" ht="16.5" customHeight="1" thickBot="1" x14ac:dyDescent="0.25">
      <c r="A25" s="44"/>
      <c r="B25" s="45" t="s">
        <v>24</v>
      </c>
      <c r="C25" s="46"/>
      <c r="D25" s="47"/>
      <c r="E25" s="47"/>
      <c r="F25" s="47"/>
      <c r="G25" s="47"/>
      <c r="H25" s="96">
        <f>SUM(H11:H24)</f>
        <v>0</v>
      </c>
      <c r="I25" s="96">
        <f>SUM(I11:I24)</f>
        <v>0</v>
      </c>
      <c r="J25" s="96">
        <f>SUM(J11:J24)</f>
        <v>0</v>
      </c>
      <c r="K25" s="48"/>
    </row>
    <row r="26" spans="1:11" ht="16.5" customHeight="1" x14ac:dyDescent="0.2">
      <c r="A26" s="49"/>
      <c r="B26" s="50"/>
      <c r="C26" s="51"/>
      <c r="D26" s="51"/>
      <c r="E26" s="51"/>
      <c r="F26" s="51"/>
      <c r="G26" s="52"/>
      <c r="H26" s="52"/>
      <c r="I26" s="52"/>
      <c r="J26" s="52"/>
      <c r="K26" s="53"/>
    </row>
    <row r="27" spans="1:11" ht="16.5" customHeight="1" x14ac:dyDescent="0.2">
      <c r="A27" s="242"/>
      <c r="B27" s="228" t="s">
        <v>20</v>
      </c>
      <c r="C27" s="90"/>
      <c r="D27" s="90"/>
      <c r="E27" s="90"/>
      <c r="F27" s="90"/>
      <c r="G27" s="6"/>
      <c r="H27" s="284"/>
      <c r="I27" s="284"/>
      <c r="J27" s="284"/>
      <c r="K27" s="1"/>
    </row>
    <row r="28" spans="1:11" ht="16.5" customHeight="1" thickBot="1" x14ac:dyDescent="0.25">
      <c r="A28" s="243"/>
      <c r="B28" s="82">
        <f>+B24+1</f>
        <v>44410</v>
      </c>
      <c r="C28" s="103"/>
      <c r="D28" s="103"/>
      <c r="E28" s="103"/>
      <c r="F28" s="103"/>
      <c r="G28" s="7"/>
      <c r="H28" s="262"/>
      <c r="I28" s="262"/>
      <c r="J28" s="262"/>
      <c r="K28" s="1"/>
    </row>
    <row r="29" spans="1:11" ht="16.5" customHeight="1" x14ac:dyDescent="0.2">
      <c r="A29" s="243"/>
      <c r="B29" s="230" t="s">
        <v>21</v>
      </c>
      <c r="C29" s="231"/>
      <c r="D29" s="231"/>
      <c r="E29" s="231"/>
      <c r="F29" s="231"/>
      <c r="G29" s="232"/>
      <c r="H29" s="282"/>
      <c r="I29" s="282"/>
      <c r="J29" s="282"/>
      <c r="K29" s="1"/>
    </row>
    <row r="30" spans="1:11" ht="16.5" customHeight="1" thickBot="1" x14ac:dyDescent="0.25">
      <c r="A30" s="243"/>
      <c r="B30" s="233">
        <f>+B28+1</f>
        <v>44411</v>
      </c>
      <c r="C30" s="234"/>
      <c r="D30" s="234"/>
      <c r="E30" s="234"/>
      <c r="F30" s="234"/>
      <c r="G30" s="235"/>
      <c r="H30" s="283"/>
      <c r="I30" s="283"/>
      <c r="J30" s="283"/>
      <c r="K30" s="1"/>
    </row>
    <row r="31" spans="1:11" ht="16.5" customHeight="1" x14ac:dyDescent="0.2">
      <c r="A31" s="243"/>
      <c r="B31" s="236" t="s">
        <v>22</v>
      </c>
      <c r="C31" s="237"/>
      <c r="D31" s="237"/>
      <c r="E31" s="237"/>
      <c r="F31" s="237"/>
      <c r="G31" s="232"/>
      <c r="H31" s="285"/>
      <c r="I31" s="285"/>
      <c r="J31" s="285"/>
      <c r="K31" s="1"/>
    </row>
    <row r="32" spans="1:11" ht="16.5" customHeight="1" thickBot="1" x14ac:dyDescent="0.25">
      <c r="A32" s="243"/>
      <c r="B32" s="233">
        <f>+B30+1</f>
        <v>44412</v>
      </c>
      <c r="C32" s="234"/>
      <c r="D32" s="234"/>
      <c r="E32" s="234"/>
      <c r="F32" s="234"/>
      <c r="G32" s="235"/>
      <c r="H32" s="283"/>
      <c r="I32" s="283"/>
      <c r="J32" s="283"/>
      <c r="K32" s="1"/>
    </row>
    <row r="33" spans="1:11" ht="16.5" customHeight="1" x14ac:dyDescent="0.2">
      <c r="A33" s="243"/>
      <c r="B33" s="236" t="s">
        <v>23</v>
      </c>
      <c r="C33" s="237"/>
      <c r="D33" s="237"/>
      <c r="E33" s="237"/>
      <c r="F33" s="237"/>
      <c r="G33" s="232"/>
      <c r="H33" s="285"/>
      <c r="I33" s="285"/>
      <c r="J33" s="285"/>
      <c r="K33" s="1"/>
    </row>
    <row r="34" spans="1:11" ht="16.5" customHeight="1" thickBot="1" x14ac:dyDescent="0.25">
      <c r="A34" s="243"/>
      <c r="B34" s="233">
        <f>+B32+1</f>
        <v>44413</v>
      </c>
      <c r="C34" s="234"/>
      <c r="D34" s="234"/>
      <c r="E34" s="234"/>
      <c r="F34" s="234"/>
      <c r="G34" s="235"/>
      <c r="H34" s="283"/>
      <c r="I34" s="283"/>
      <c r="J34" s="283"/>
      <c r="K34" s="1"/>
    </row>
    <row r="35" spans="1:11" ht="16.5" customHeight="1" x14ac:dyDescent="0.2">
      <c r="A35" s="243"/>
      <c r="B35" s="230" t="s">
        <v>17</v>
      </c>
      <c r="C35" s="231"/>
      <c r="D35" s="231"/>
      <c r="E35" s="231"/>
      <c r="F35" s="231"/>
      <c r="G35" s="232"/>
      <c r="H35" s="282"/>
      <c r="I35" s="282"/>
      <c r="J35" s="282"/>
      <c r="K35" s="1"/>
    </row>
    <row r="36" spans="1:11" ht="16.5" customHeight="1" thickBot="1" x14ac:dyDescent="0.25">
      <c r="A36" s="243"/>
      <c r="B36" s="233">
        <f>+B34+1</f>
        <v>44414</v>
      </c>
      <c r="C36" s="234"/>
      <c r="D36" s="234"/>
      <c r="E36" s="234"/>
      <c r="F36" s="234"/>
      <c r="G36" s="235"/>
      <c r="H36" s="283"/>
      <c r="I36" s="283"/>
      <c r="J36" s="283"/>
      <c r="K36" s="1"/>
    </row>
    <row r="37" spans="1:11" ht="16.5" customHeight="1" x14ac:dyDescent="0.2">
      <c r="A37" s="243"/>
      <c r="B37" s="84" t="s">
        <v>18</v>
      </c>
      <c r="C37" s="85"/>
      <c r="D37" s="85"/>
      <c r="E37" s="85"/>
      <c r="F37" s="85"/>
      <c r="G37" s="4"/>
      <c r="H37" s="274"/>
      <c r="I37" s="274"/>
      <c r="J37" s="274"/>
      <c r="K37" s="1"/>
    </row>
    <row r="38" spans="1:11" ht="16.5" customHeight="1" thickBot="1" x14ac:dyDescent="0.25">
      <c r="A38" s="243"/>
      <c r="B38" s="43">
        <f>+B36+1</f>
        <v>44415</v>
      </c>
      <c r="C38" s="75"/>
      <c r="D38" s="75"/>
      <c r="E38" s="75"/>
      <c r="F38" s="75"/>
      <c r="G38" s="5"/>
      <c r="H38" s="256"/>
      <c r="I38" s="256"/>
      <c r="J38" s="256"/>
      <c r="K38" s="1"/>
    </row>
    <row r="39" spans="1:11" ht="16.5" customHeight="1" x14ac:dyDescent="0.2">
      <c r="A39" s="243"/>
      <c r="B39" s="84" t="s">
        <v>19</v>
      </c>
      <c r="C39" s="85"/>
      <c r="D39" s="85"/>
      <c r="E39" s="85"/>
      <c r="F39" s="85"/>
      <c r="G39" s="4"/>
      <c r="H39" s="274"/>
      <c r="I39" s="274"/>
      <c r="J39" s="274"/>
      <c r="K39" s="1"/>
    </row>
    <row r="40" spans="1:11" ht="16.5" customHeight="1" thickBot="1" x14ac:dyDescent="0.25">
      <c r="A40" s="244"/>
      <c r="B40" s="43">
        <f>+B38+1</f>
        <v>44416</v>
      </c>
      <c r="C40" s="75"/>
      <c r="D40" s="75"/>
      <c r="E40" s="75"/>
      <c r="F40" s="75"/>
      <c r="G40" s="5"/>
      <c r="H40" s="256"/>
      <c r="I40" s="256"/>
      <c r="J40" s="256"/>
      <c r="K40" s="1"/>
    </row>
    <row r="41" spans="1:11" ht="16.5" customHeight="1" thickBot="1" x14ac:dyDescent="0.25">
      <c r="A41" s="30"/>
      <c r="B41" s="45" t="s">
        <v>25</v>
      </c>
      <c r="C41" s="54"/>
      <c r="D41" s="47"/>
      <c r="E41" s="47"/>
      <c r="F41" s="47"/>
      <c r="G41" s="55"/>
      <c r="H41" s="100">
        <f>SUM(H27:H40)</f>
        <v>0</v>
      </c>
      <c r="I41" s="100">
        <f>SUM(I27:I40)</f>
        <v>0</v>
      </c>
      <c r="J41" s="100">
        <f>SUM(J27:J40)</f>
        <v>0</v>
      </c>
      <c r="K41" s="56"/>
    </row>
    <row r="42" spans="1:11" ht="16.5" customHeight="1" thickBot="1" x14ac:dyDescent="0.25">
      <c r="A42" s="30"/>
      <c r="B42" s="57"/>
      <c r="C42" s="58"/>
      <c r="D42" s="58"/>
      <c r="E42" s="58"/>
      <c r="F42" s="58"/>
      <c r="G42" s="59"/>
      <c r="H42" s="101"/>
      <c r="I42" s="101"/>
      <c r="J42" s="101"/>
      <c r="K42" s="60"/>
    </row>
    <row r="43" spans="1:11" ht="16.5" customHeight="1" thickTop="1" thickBot="1" x14ac:dyDescent="0.25">
      <c r="A43" s="35"/>
      <c r="B43" s="61" t="s">
        <v>26</v>
      </c>
      <c r="C43" s="62"/>
      <c r="D43" s="63"/>
      <c r="E43" s="63"/>
      <c r="F43" s="63"/>
      <c r="G43" s="64"/>
      <c r="H43" s="102">
        <f>SUM(H25+H41)</f>
        <v>0</v>
      </c>
      <c r="I43" s="102">
        <f>SUM(I25+I41)</f>
        <v>0</v>
      </c>
      <c r="J43" s="102">
        <f>SUM(J25+J41)</f>
        <v>0</v>
      </c>
      <c r="K43" s="107" t="s">
        <v>53</v>
      </c>
    </row>
    <row r="44" spans="1:11" ht="16.5" customHeight="1" thickTop="1" x14ac:dyDescent="0.2">
      <c r="A44" s="12"/>
      <c r="B44" s="13"/>
      <c r="C44" s="13"/>
      <c r="D44" s="65"/>
      <c r="E44" s="13"/>
      <c r="F44" s="13"/>
      <c r="G44" s="13"/>
      <c r="H44" s="66"/>
      <c r="I44" s="13"/>
      <c r="J44" s="13"/>
      <c r="K44" s="23"/>
    </row>
    <row r="45" spans="1:11" ht="16.5" customHeight="1" x14ac:dyDescent="0.25">
      <c r="A45" s="67" t="s">
        <v>38</v>
      </c>
      <c r="B45" s="18" t="s">
        <v>39</v>
      </c>
      <c r="C45" s="18"/>
      <c r="D45" s="18"/>
      <c r="E45" s="18"/>
      <c r="F45" s="18"/>
      <c r="G45" s="18" t="s">
        <v>36</v>
      </c>
      <c r="H45" s="68"/>
      <c r="I45" s="13"/>
      <c r="J45" s="13"/>
      <c r="K45" s="23"/>
    </row>
    <row r="46" spans="1:11" ht="16.5" customHeight="1" x14ac:dyDescent="0.25">
      <c r="A46" s="69"/>
      <c r="B46" s="70" t="s">
        <v>40</v>
      </c>
      <c r="C46" s="71"/>
      <c r="D46" s="71"/>
      <c r="E46" s="98"/>
      <c r="F46" s="72"/>
      <c r="G46" s="70" t="s">
        <v>37</v>
      </c>
      <c r="H46" s="72"/>
      <c r="I46" s="71"/>
      <c r="J46" s="71"/>
      <c r="K46" s="73"/>
    </row>
    <row r="47" spans="1:11" ht="16.5" customHeight="1" x14ac:dyDescent="0.2">
      <c r="A47" s="68"/>
      <c r="B47" s="68"/>
      <c r="C47" s="13"/>
      <c r="D47" s="13"/>
      <c r="E47" s="13"/>
      <c r="F47" s="13"/>
      <c r="G47" s="13"/>
      <c r="H47" s="13"/>
      <c r="I47" s="13"/>
      <c r="J47" s="13"/>
      <c r="K47" s="13"/>
    </row>
    <row r="48" spans="1:11" ht="16.5" customHeight="1" x14ac:dyDescent="0.2">
      <c r="A48" s="99" t="s">
        <v>42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2:11" ht="16.5" customHeight="1" x14ac:dyDescent="0.2">
      <c r="B49" s="74"/>
      <c r="C49" s="74"/>
      <c r="D49" s="74"/>
      <c r="E49" s="74"/>
      <c r="F49" s="74"/>
      <c r="G49" s="74"/>
      <c r="H49" s="74"/>
      <c r="I49" s="74"/>
      <c r="J49" s="74"/>
      <c r="K49" s="74"/>
    </row>
  </sheetData>
  <mergeCells count="48">
    <mergeCell ref="H37:H38"/>
    <mergeCell ref="I37:I38"/>
    <mergeCell ref="J37:J38"/>
    <mergeCell ref="H39:H40"/>
    <mergeCell ref="I39:I40"/>
    <mergeCell ref="J39:J40"/>
    <mergeCell ref="H35:H36"/>
    <mergeCell ref="I35:I36"/>
    <mergeCell ref="J35:J36"/>
    <mergeCell ref="H31:H32"/>
    <mergeCell ref="H33:H34"/>
    <mergeCell ref="I33:I34"/>
    <mergeCell ref="J33:J34"/>
    <mergeCell ref="I31:I32"/>
    <mergeCell ref="J31:J32"/>
    <mergeCell ref="A1:K1"/>
    <mergeCell ref="E6:G7"/>
    <mergeCell ref="A11:A24"/>
    <mergeCell ref="J13:J14"/>
    <mergeCell ref="H15:H16"/>
    <mergeCell ref="H23:H24"/>
    <mergeCell ref="I23:I24"/>
    <mergeCell ref="J23:J24"/>
    <mergeCell ref="J15:J16"/>
    <mergeCell ref="H19:H20"/>
    <mergeCell ref="I19:I20"/>
    <mergeCell ref="A27:A40"/>
    <mergeCell ref="I9:J9"/>
    <mergeCell ref="H11:H12"/>
    <mergeCell ref="I11:I12"/>
    <mergeCell ref="J11:J12"/>
    <mergeCell ref="J19:J20"/>
    <mergeCell ref="H21:H22"/>
    <mergeCell ref="I21:I22"/>
    <mergeCell ref="J21:J22"/>
    <mergeCell ref="J17:J18"/>
    <mergeCell ref="H29:H30"/>
    <mergeCell ref="I29:I30"/>
    <mergeCell ref="J29:J30"/>
    <mergeCell ref="H27:H28"/>
    <mergeCell ref="I27:I28"/>
    <mergeCell ref="J27:J28"/>
    <mergeCell ref="L6:M10"/>
    <mergeCell ref="H13:H14"/>
    <mergeCell ref="I13:I14"/>
    <mergeCell ref="H17:H18"/>
    <mergeCell ref="I17:I18"/>
    <mergeCell ref="I15:I16"/>
  </mergeCells>
  <phoneticPr fontId="0" type="noConversion"/>
  <printOptions horizontalCentered="1" verticalCentered="1"/>
  <pageMargins left="0.5" right="0.5" top="0.5" bottom="0.5" header="0.5" footer="0.5"/>
  <pageSetup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Intro</vt:lpstr>
      <vt:lpstr>NotToBeUsed</vt:lpstr>
      <vt:lpstr>Jun08-21</vt:lpstr>
      <vt:lpstr>Jun21-30</vt:lpstr>
      <vt:lpstr>July1-11</vt:lpstr>
      <vt:lpstr>July 12-25</vt:lpstr>
      <vt:lpstr>Jul 26-Aug2</vt:lpstr>
      <vt:lpstr>'Jul 26-Aug2'!Print_Area</vt:lpstr>
      <vt:lpstr>'July 12-25'!Print_Area</vt:lpstr>
      <vt:lpstr>'July1-11'!Print_Area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Carmickle, Chris (Payroll)</dc:creator>
  <cp:lastModifiedBy>Auld, Constance C</cp:lastModifiedBy>
  <cp:lastPrinted>2011-07-20T11:13:52Z</cp:lastPrinted>
  <dcterms:created xsi:type="dcterms:W3CDTF">1997-08-08T15:42:09Z</dcterms:created>
  <dcterms:modified xsi:type="dcterms:W3CDTF">2021-06-16T14:11:28Z</dcterms:modified>
</cp:coreProperties>
</file>